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65819B6-FEF0-4C07-BFCB-9033B4305732}" xr6:coauthVersionLast="36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1월" sheetId="2" r:id="rId1"/>
    <sheet name="2월" sheetId="6" r:id="rId2"/>
    <sheet name="3월" sheetId="7" r:id="rId3"/>
    <sheet name="4월" sheetId="8" r:id="rId4"/>
    <sheet name="5월" sheetId="9" r:id="rId5"/>
    <sheet name="6월" sheetId="10" r:id="rId6"/>
  </sheets>
  <definedNames>
    <definedName name="_xlnm._FilterDatabase" localSheetId="0" hidden="1">'1월'!$B$4:$H$23</definedName>
    <definedName name="_xlnm._FilterDatabase" localSheetId="1" hidden="1">'2월'!$B$4:$H$23</definedName>
    <definedName name="_xlnm._FilterDatabase" localSheetId="2" hidden="1">'3월'!$B$4:$H$24</definedName>
    <definedName name="_xlnm._FilterDatabase" localSheetId="3" hidden="1">'4월'!$B$4:$H$23</definedName>
    <definedName name="_xlnm._FilterDatabase" localSheetId="4" hidden="1">'5월'!$B$4:$H$24</definedName>
    <definedName name="_xlnm._FilterDatabase" localSheetId="5" hidden="1">'6월'!$B$4:$H$24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0" l="1"/>
  <c r="G5" i="9" l="1"/>
  <c r="G5" i="8"/>
  <c r="G5" i="7"/>
  <c r="G5" i="6"/>
  <c r="G5" i="2" l="1"/>
</calcChain>
</file>

<file path=xl/sharedStrings.xml><?xml version="1.0" encoding="utf-8"?>
<sst xmlns="http://schemas.openxmlformats.org/spreadsheetml/2006/main" count="148" uniqueCount="78">
  <si>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</si>
  <si>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</si>
  <si>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</si>
  <si>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</si>
  <si>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결재방식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</si>
  <si>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</si>
  <si>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</si>
  <si>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</si>
  <si>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이사장 업무추진비 사용내역 (2022년 4월)</t>
    <phoneticPr fontId="1" type="noConversion"/>
  </si>
  <si>
    <t>이사장 업무추진비 사용내역 (2022년 1월)</t>
    <phoneticPr fontId="1" type="noConversion"/>
  </si>
  <si>
    <t>2022년 제1회 이사회</t>
    <phoneticPr fontId="1" type="noConversion"/>
  </si>
  <si>
    <t>만조</t>
    <phoneticPr fontId="1" type="noConversion"/>
  </si>
  <si>
    <t>이사</t>
    <phoneticPr fontId="1" type="noConversion"/>
  </si>
  <si>
    <t>이사장 업무추진비 사용내역 (2022년 2월)</t>
    <phoneticPr fontId="1" type="noConversion"/>
  </si>
  <si>
    <t>소속 상근직원에 대한 격려 및 지원</t>
    <phoneticPr fontId="1" type="noConversion"/>
  </si>
  <si>
    <t>영상테마파크 승계에 따른 면담(with합천군 관광협의회)</t>
    <phoneticPr fontId="1" type="noConversion"/>
  </si>
  <si>
    <t>2022년 제1회 인사위원회</t>
    <phoneticPr fontId="1" type="noConversion"/>
  </si>
  <si>
    <t>영양추어탕</t>
    <phoneticPr fontId="1" type="noConversion"/>
  </si>
  <si>
    <t>카페모토라드</t>
    <phoneticPr fontId="1" type="noConversion"/>
  </si>
  <si>
    <t>이사장외 경영기획부 직원4</t>
    <phoneticPr fontId="1" type="noConversion"/>
  </si>
  <si>
    <t>영상테마파크 관리소장</t>
    <phoneticPr fontId="1" type="noConversion"/>
  </si>
  <si>
    <t>인사위원</t>
    <phoneticPr fontId="1" type="noConversion"/>
  </si>
  <si>
    <t>이사장 업무추진비 사용내역 (2022년 3월)</t>
    <phoneticPr fontId="1" type="noConversion"/>
  </si>
  <si>
    <t>합천군관광협회 관계자</t>
    <phoneticPr fontId="1" type="noConversion"/>
  </si>
  <si>
    <t>공단 내방객 제공용 다과 구입</t>
    <phoneticPr fontId="1" type="noConversion"/>
  </si>
  <si>
    <t xml:space="preserve">유관기관 관계자와 업무협의 </t>
    <phoneticPr fontId="1" type="noConversion"/>
  </si>
  <si>
    <t xml:space="preserve">공단 홍보 관련 지역 언론사 관계자와 간담회 </t>
    <phoneticPr fontId="1" type="noConversion"/>
  </si>
  <si>
    <t>황금나무숯불갈비</t>
    <phoneticPr fontId="1" type="noConversion"/>
  </si>
  <si>
    <t>세운마트,우진떡방앗간,브런치체리</t>
    <phoneticPr fontId="1" type="noConversion"/>
  </si>
  <si>
    <t>유성가든</t>
    <phoneticPr fontId="1" type="noConversion"/>
  </si>
  <si>
    <t>순할머니손칼국수</t>
    <phoneticPr fontId="1" type="noConversion"/>
  </si>
  <si>
    <t>포딥</t>
    <phoneticPr fontId="1" type="noConversion"/>
  </si>
  <si>
    <t>공단 유관기관 관계자</t>
    <phoneticPr fontId="1" type="noConversion"/>
  </si>
  <si>
    <t>공단직원 2,지역언론관계자3명</t>
    <phoneticPr fontId="1" type="noConversion"/>
  </si>
  <si>
    <t xml:space="preserve">공단운영 관련 관내시설 관계자와 간담회 </t>
    <phoneticPr fontId="1" type="noConversion"/>
  </si>
  <si>
    <t>공단 내방객 제공용 커피(원두) 구입</t>
    <phoneticPr fontId="1" type="noConversion"/>
  </si>
  <si>
    <t xml:space="preserve">환경시설관리 관계자와 간담회 </t>
    <phoneticPr fontId="1" type="noConversion"/>
  </si>
  <si>
    <t>공단금고 관계자와 업무협의</t>
    <phoneticPr fontId="1" type="noConversion"/>
  </si>
  <si>
    <t>2022년 제2회 인사위원회</t>
    <phoneticPr fontId="1" type="noConversion"/>
  </si>
  <si>
    <t>유관기관(경찰서)관계자 업무협의</t>
    <phoneticPr fontId="1" type="noConversion"/>
  </si>
  <si>
    <t>참숯골</t>
    <phoneticPr fontId="1" type="noConversion"/>
  </si>
  <si>
    <t>청마루</t>
    <phoneticPr fontId="1" type="noConversion"/>
  </si>
  <si>
    <t>온새미로</t>
    <phoneticPr fontId="1" type="noConversion"/>
  </si>
  <si>
    <t>부뚜막</t>
    <phoneticPr fontId="1" type="noConversion"/>
  </si>
  <si>
    <t>정현이네 막창</t>
    <phoneticPr fontId="1" type="noConversion"/>
  </si>
  <si>
    <t>오리와장어</t>
    <phoneticPr fontId="1" type="noConversion"/>
  </si>
  <si>
    <t>공단직원4,유관기관 관계자4</t>
    <phoneticPr fontId="1" type="noConversion"/>
  </si>
  <si>
    <t>공단직원 1, 시설이용관계자2</t>
    <phoneticPr fontId="1" type="noConversion"/>
  </si>
  <si>
    <t>공단직원3, 환경시설관계자1</t>
    <phoneticPr fontId="1" type="noConversion"/>
  </si>
  <si>
    <t>경영기획부 직원4,유관기관 관계자3</t>
    <phoneticPr fontId="1" type="noConversion"/>
  </si>
  <si>
    <t>경영기획부 직원4,인사위원3</t>
    <phoneticPr fontId="1" type="noConversion"/>
  </si>
  <si>
    <t>경영기획부 직원4, 경찰관계자6</t>
    <phoneticPr fontId="1" type="noConversion"/>
  </si>
  <si>
    <t>경영기획부 직원 격려 간담회</t>
    <phoneticPr fontId="1" type="noConversion"/>
  </si>
  <si>
    <t>부부횟집</t>
    <phoneticPr fontId="1" type="noConversion"/>
  </si>
  <si>
    <t>경영기획부직원 2</t>
    <phoneticPr fontId="1" type="noConversion"/>
  </si>
  <si>
    <t>이사장 업무추진비 사용내역 (2022년 5월)</t>
    <phoneticPr fontId="1" type="noConversion"/>
  </si>
  <si>
    <t>황금나무숯불갈비</t>
    <phoneticPr fontId="1" type="noConversion"/>
  </si>
  <si>
    <t>영상테마파크 시설물관계자와 업무협의</t>
    <phoneticPr fontId="1" type="noConversion"/>
  </si>
  <si>
    <t>영상테마파크 관계자3</t>
    <phoneticPr fontId="1" type="noConversion"/>
  </si>
  <si>
    <t>법인카드</t>
  </si>
  <si>
    <t>법인카드</t>
    <phoneticPr fontId="1" type="noConversion"/>
  </si>
  <si>
    <t>당면현안업무 관계자와 업무협의</t>
    <phoneticPr fontId="1" type="noConversion"/>
  </si>
  <si>
    <t>대구뽈찜</t>
    <phoneticPr fontId="1" type="noConversion"/>
  </si>
  <si>
    <t>직원1,하수처리관계자2</t>
    <phoneticPr fontId="1" type="noConversion"/>
  </si>
  <si>
    <t>육면</t>
    <phoneticPr fontId="1" type="noConversion"/>
  </si>
  <si>
    <t>직원 격려 급식 제공</t>
    <phoneticPr fontId="1" type="noConversion"/>
  </si>
  <si>
    <t>2022년 제2회 이사회</t>
    <phoneticPr fontId="1" type="noConversion"/>
  </si>
  <si>
    <t>경영기획부 직원 13</t>
    <phoneticPr fontId="1" type="noConversion"/>
  </si>
  <si>
    <t>이사장 업무추진비 사용내역 (2022년 6월)</t>
    <phoneticPr fontId="1" type="noConversion"/>
  </si>
  <si>
    <t>농촌 일손 돕기 중식 제공</t>
    <phoneticPr fontId="1" type="noConversion"/>
  </si>
  <si>
    <t>수질환경부 직원 격려 급식 제공</t>
    <phoneticPr fontId="1" type="noConversion"/>
  </si>
  <si>
    <t>관광진흥과 업무 협의 후 식사 제공</t>
    <phoneticPr fontId="1" type="noConversion"/>
  </si>
  <si>
    <t>동원가든</t>
    <phoneticPr fontId="1" type="noConversion"/>
  </si>
  <si>
    <t>합천로컬푸드영농조합법인</t>
    <phoneticPr fontId="1" type="noConversion"/>
  </si>
  <si>
    <t>수질환경부 직원 3</t>
    <phoneticPr fontId="1" type="noConversion"/>
  </si>
  <si>
    <t>공단 직원 10</t>
    <phoneticPr fontId="1" type="noConversion"/>
  </si>
  <si>
    <t>관광진흥과 직원 5</t>
    <phoneticPr fontId="1" type="noConversion"/>
  </si>
  <si>
    <t xml:space="preserve">합천군관광협회 관계자와 업무 협의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</si>
</sst>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5" fillId="0" borderId="0" xfId="1" applyFont="1" applyBorder="1">
      <alignment vertical="center"/>
    </xf>
    <xf numFmtId="1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41" fontId="8" fillId="0" borderId="4" xfId="1" applyFont="1" applyFill="1" applyBorder="1" applyAlignment="1">
      <alignment horizontal="left" vertical="center" shrinkToFit="1"/>
    </xf>
    <xf numFmtId="41" fontId="8" fillId="0" borderId="4" xfId="1" applyFont="1" applyFill="1" applyBorder="1" applyAlignment="1">
      <alignment horizontal="center" vertical="center" shrinkToFit="1"/>
    </xf>
    <xf numFmtId="1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justify" vertical="center"/>
    </xf>
    <xf numFmtId="41" fontId="8" fillId="0" borderId="0" xfId="1" applyFont="1" applyBorder="1">
      <alignment vertical="center"/>
    </xf>
    <xf numFmtId="0" fontId="8" fillId="0" borderId="0" xfId="0" applyFont="1" applyBorder="1">
      <alignment vertical="center"/>
    </xf>
    <xf numFmtId="41" fontId="8" fillId="0" borderId="0" xfId="1" applyFont="1" applyFill="1" applyBorder="1">
      <alignment vertical="center"/>
    </xf>
    <xf numFmtId="176" fontId="0" fillId="0" borderId="0" xfId="3" applyNumberFormat="1" applyFont="1">
      <alignment vertical="center"/>
    </xf>
    <xf numFmtId="176" fontId="9" fillId="0" borderId="4" xfId="3" applyNumberFormat="1" applyFont="1" applyBorder="1">
      <alignment vertical="center"/>
    </xf>
    <xf numFmtId="41" fontId="8" fillId="0" borderId="0" xfId="1" applyFont="1" applyFill="1" applyBorder="1" applyAlignment="1">
      <alignment horizontal="center" vertical="center" shrinkToFit="1"/>
    </xf>
    <xf numFmtId="176" fontId="9" fillId="0" borderId="0" xfId="3" applyNumberFormat="1" applyFont="1" applyBorder="1">
      <alignment vertical="center"/>
    </xf>
    <xf numFmtId="41" fontId="10" fillId="0" borderId="4" xfId="1" applyFont="1" applyFill="1" applyBorder="1" applyAlignment="1">
      <alignment horizontal="left" vertical="center" shrinkToFit="1"/>
    </xf>
    <xf numFmtId="41" fontId="10" fillId="0" borderId="0" xfId="1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3"/>
  <sheetViews>
    <sheetView zoomScale="85" zoomScaleNormal="85" workbookViewId="0">
      <selection activeCell="H6" sqref="H6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9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7</v>
      </c>
      <c r="D4" s="15" t="s">
        <v>6</v>
      </c>
      <c r="E4" s="15" t="s">
        <v>1</v>
      </c>
      <c r="F4" s="15" t="s">
        <v>2</v>
      </c>
      <c r="G4" s="15" t="s">
        <v>3</v>
      </c>
      <c r="H4" s="15" t="s">
        <v>4</v>
      </c>
      <c r="I4" s="5"/>
      <c r="J4" s="5"/>
    </row>
    <row r="5" spans="2:10" ht="35.1" customHeight="1" x14ac:dyDescent="0.3">
      <c r="B5" s="6" t="s">
        <v>5</v>
      </c>
      <c r="C5" s="7"/>
      <c r="D5" s="7"/>
      <c r="E5" s="7"/>
      <c r="F5" s="7"/>
      <c r="G5" s="8">
        <f>SUM(G6:G31)</f>
        <v>180000</v>
      </c>
      <c r="H5" s="7"/>
      <c r="I5" s="5"/>
      <c r="J5" s="5"/>
    </row>
    <row r="6" spans="2:10" ht="35.1" customHeight="1" x14ac:dyDescent="0.3">
      <c r="B6" s="6">
        <v>1</v>
      </c>
      <c r="C6" s="13">
        <v>44586</v>
      </c>
      <c r="D6" s="19" t="s">
        <v>10</v>
      </c>
      <c r="E6" s="20" t="s">
        <v>11</v>
      </c>
      <c r="F6" s="20" t="s">
        <v>12</v>
      </c>
      <c r="G6" s="27">
        <v>180000</v>
      </c>
      <c r="H6" s="14" t="s">
        <v>60</v>
      </c>
      <c r="I6" s="5"/>
      <c r="J6" s="5"/>
    </row>
    <row r="7" spans="2:10" ht="35.1" customHeight="1" x14ac:dyDescent="0.3">
      <c r="B7" s="9"/>
      <c r="C7" s="21"/>
      <c r="D7" s="18"/>
      <c r="E7" s="22"/>
      <c r="F7" s="23"/>
      <c r="G7" s="24"/>
      <c r="H7" s="22"/>
      <c r="I7" s="5"/>
      <c r="J7" s="5"/>
    </row>
    <row r="8" spans="2:10" ht="35.1" customHeight="1" x14ac:dyDescent="0.3">
      <c r="B8" s="9"/>
      <c r="C8" s="21"/>
      <c r="D8" s="16"/>
      <c r="E8" s="22"/>
      <c r="F8" s="17"/>
      <c r="G8" s="24"/>
      <c r="H8" s="22"/>
      <c r="I8" s="5"/>
      <c r="J8" s="5"/>
    </row>
    <row r="9" spans="2:10" ht="35.1" customHeight="1" x14ac:dyDescent="0.3">
      <c r="B9" s="9"/>
      <c r="C9" s="21"/>
      <c r="D9" s="18"/>
      <c r="E9" s="22"/>
      <c r="F9" s="17"/>
      <c r="G9" s="24"/>
      <c r="H9" s="22"/>
      <c r="I9" s="5"/>
      <c r="J9" s="5"/>
    </row>
    <row r="10" spans="2:10" ht="35.1" customHeight="1" x14ac:dyDescent="0.3">
      <c r="B10" s="9"/>
      <c r="C10" s="21"/>
      <c r="D10" s="16"/>
      <c r="E10" s="22"/>
      <c r="F10" s="17"/>
      <c r="G10" s="24"/>
      <c r="H10" s="22"/>
      <c r="I10" s="5"/>
      <c r="J10" s="5"/>
    </row>
    <row r="11" spans="2:10" ht="35.1" customHeight="1" x14ac:dyDescent="0.3">
      <c r="B11" s="9"/>
      <c r="C11" s="21"/>
      <c r="D11" s="18"/>
      <c r="E11" s="22"/>
      <c r="F11" s="25"/>
      <c r="G11" s="26"/>
      <c r="H11" s="22"/>
      <c r="I11" s="5"/>
      <c r="J11" s="5"/>
    </row>
    <row r="12" spans="2:10" ht="35.1" customHeight="1" x14ac:dyDescent="0.3">
      <c r="B12" s="9"/>
      <c r="C12" s="21"/>
      <c r="D12" s="16"/>
      <c r="E12" s="22"/>
      <c r="F12" s="17"/>
      <c r="G12" s="24"/>
      <c r="H12" s="22"/>
      <c r="I12" s="5"/>
      <c r="J12" s="5"/>
    </row>
    <row r="13" spans="2:10" ht="35.1" customHeight="1" x14ac:dyDescent="0.3">
      <c r="B13" s="9"/>
      <c r="C13" s="21"/>
      <c r="D13" s="18"/>
      <c r="E13" s="25"/>
      <c r="F13" s="25"/>
      <c r="G13" s="26"/>
      <c r="H13" s="22"/>
      <c r="I13" s="5"/>
      <c r="J13" s="5"/>
    </row>
    <row r="14" spans="2:10" ht="35.1" customHeight="1" x14ac:dyDescent="0.3">
      <c r="B14" s="9"/>
      <c r="C14" s="21"/>
      <c r="D14" s="18"/>
      <c r="E14" s="25"/>
      <c r="F14" s="25"/>
      <c r="G14" s="26"/>
      <c r="H14" s="22"/>
      <c r="I14" s="5"/>
      <c r="J14" s="5"/>
    </row>
    <row r="15" spans="2:10" ht="35.1" customHeight="1" x14ac:dyDescent="0.3">
      <c r="B15" s="9"/>
      <c r="C15" s="10"/>
      <c r="D15" s="18"/>
      <c r="E15" s="11"/>
      <c r="F15" s="11"/>
      <c r="G15" s="12"/>
      <c r="H15" s="9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"/>
      <c r="E18" s="3"/>
      <c r="F18" s="3"/>
      <c r="G18" s="4"/>
      <c r="H18" s="1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</sheetData>
  <autoFilter ref="B4:H23" xr:uid="{00000000-0009-0000-0000-000000000000}"/>
  <sortState ref="C6:I15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B49B4-8D0E-47A0-9BA1-39761EE3C1C3}">
  <dimension ref="B1:J23"/>
  <sheetViews>
    <sheetView zoomScale="85" zoomScaleNormal="85" workbookViewId="0">
      <selection activeCell="H6" sqref="H6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13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7</v>
      </c>
      <c r="D4" s="15" t="s">
        <v>6</v>
      </c>
      <c r="E4" s="15" t="s">
        <v>1</v>
      </c>
      <c r="F4" s="15" t="s">
        <v>2</v>
      </c>
      <c r="G4" s="15" t="s">
        <v>3</v>
      </c>
      <c r="H4" s="15" t="s">
        <v>4</v>
      </c>
      <c r="I4" s="5"/>
      <c r="J4" s="5"/>
    </row>
    <row r="5" spans="2:10" ht="35.1" customHeight="1" x14ac:dyDescent="0.3">
      <c r="B5" s="6" t="s">
        <v>5</v>
      </c>
      <c r="C5" s="7"/>
      <c r="D5" s="7"/>
      <c r="E5" s="7"/>
      <c r="F5" s="7"/>
      <c r="G5" s="8">
        <f>SUM(G6:G31)</f>
        <v>172500</v>
      </c>
      <c r="H5" s="7"/>
      <c r="I5" s="5"/>
      <c r="J5" s="5"/>
    </row>
    <row r="6" spans="2:10" ht="35.1" customHeight="1" x14ac:dyDescent="0.3">
      <c r="B6" s="6">
        <v>1</v>
      </c>
      <c r="C6" s="13">
        <v>44608</v>
      </c>
      <c r="D6" s="19" t="s">
        <v>14</v>
      </c>
      <c r="E6" s="20" t="s">
        <v>17</v>
      </c>
      <c r="F6" s="20" t="s">
        <v>19</v>
      </c>
      <c r="G6" s="28">
        <v>45000</v>
      </c>
      <c r="H6" s="14" t="s">
        <v>59</v>
      </c>
      <c r="I6" s="5"/>
      <c r="J6" s="5"/>
    </row>
    <row r="7" spans="2:10" ht="35.1" customHeight="1" x14ac:dyDescent="0.3">
      <c r="B7" s="6">
        <v>2</v>
      </c>
      <c r="C7" s="13">
        <v>44609</v>
      </c>
      <c r="D7" s="19" t="s">
        <v>15</v>
      </c>
      <c r="E7" s="20" t="s">
        <v>18</v>
      </c>
      <c r="F7" s="20" t="s">
        <v>20</v>
      </c>
      <c r="G7" s="28">
        <v>22500</v>
      </c>
      <c r="H7" s="14" t="s">
        <v>59</v>
      </c>
      <c r="I7" s="5"/>
      <c r="J7" s="5"/>
    </row>
    <row r="8" spans="2:10" ht="35.1" customHeight="1" x14ac:dyDescent="0.3">
      <c r="B8" s="6">
        <v>3</v>
      </c>
      <c r="C8" s="13">
        <v>44613</v>
      </c>
      <c r="D8" s="19" t="s">
        <v>16</v>
      </c>
      <c r="E8" s="20" t="s">
        <v>11</v>
      </c>
      <c r="F8" s="20" t="s">
        <v>21</v>
      </c>
      <c r="G8" s="28">
        <v>105000</v>
      </c>
      <c r="H8" s="14" t="s">
        <v>59</v>
      </c>
      <c r="I8" s="5"/>
      <c r="J8" s="5"/>
    </row>
    <row r="9" spans="2:10" ht="35.1" customHeight="1" x14ac:dyDescent="0.3">
      <c r="B9" s="9"/>
      <c r="C9" s="21"/>
      <c r="D9" s="18"/>
      <c r="E9" s="22"/>
      <c r="F9" s="17"/>
      <c r="G9" s="24"/>
      <c r="H9" s="22"/>
      <c r="I9" s="5"/>
      <c r="J9" s="5"/>
    </row>
    <row r="10" spans="2:10" ht="35.1" customHeight="1" x14ac:dyDescent="0.3">
      <c r="B10" s="9"/>
      <c r="C10" s="21"/>
      <c r="D10" s="16"/>
      <c r="E10" s="22"/>
      <c r="F10" s="17"/>
      <c r="G10" s="24"/>
      <c r="H10" s="22"/>
      <c r="I10" s="5"/>
      <c r="J10" s="5"/>
    </row>
    <row r="11" spans="2:10" ht="35.1" customHeight="1" x14ac:dyDescent="0.3">
      <c r="B11" s="9"/>
      <c r="C11" s="21"/>
      <c r="D11" s="18"/>
      <c r="E11" s="22"/>
      <c r="F11" s="25"/>
      <c r="G11" s="26"/>
      <c r="H11" s="22"/>
      <c r="I11" s="5"/>
      <c r="J11" s="5"/>
    </row>
    <row r="12" spans="2:10" ht="35.1" customHeight="1" x14ac:dyDescent="0.3">
      <c r="B12" s="9"/>
      <c r="C12" s="21"/>
      <c r="D12" s="16"/>
      <c r="E12" s="22"/>
      <c r="F12" s="17"/>
      <c r="G12" s="24"/>
      <c r="H12" s="22"/>
      <c r="I12" s="5"/>
      <c r="J12" s="5"/>
    </row>
    <row r="13" spans="2:10" ht="35.1" customHeight="1" x14ac:dyDescent="0.3">
      <c r="B13" s="9"/>
      <c r="C13" s="21"/>
      <c r="D13" s="18"/>
      <c r="E13" s="25"/>
      <c r="F13" s="25"/>
      <c r="G13" s="26"/>
      <c r="H13" s="22"/>
      <c r="I13" s="5"/>
      <c r="J13" s="5"/>
    </row>
    <row r="14" spans="2:10" ht="35.1" customHeight="1" x14ac:dyDescent="0.3">
      <c r="B14" s="9"/>
      <c r="C14" s="21"/>
      <c r="D14" s="18"/>
      <c r="E14" s="25"/>
      <c r="F14" s="25"/>
      <c r="G14" s="26"/>
      <c r="H14" s="22"/>
      <c r="I14" s="5"/>
      <c r="J14" s="5"/>
    </row>
    <row r="15" spans="2:10" ht="35.1" customHeight="1" x14ac:dyDescent="0.3">
      <c r="B15" s="9"/>
      <c r="C15" s="10"/>
      <c r="D15" s="18"/>
      <c r="E15" s="11"/>
      <c r="F15" s="11"/>
      <c r="G15" s="12"/>
      <c r="H15" s="9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"/>
      <c r="E18" s="3"/>
      <c r="F18" s="3"/>
      <c r="G18" s="4"/>
      <c r="H18" s="1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</sheetData>
  <autoFilter ref="B4:H2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0F52-97C3-47D4-BC97-D5D888BFD88C}">
  <dimension ref="B1:J24"/>
  <sheetViews>
    <sheetView zoomScale="85" zoomScaleNormal="85" workbookViewId="0">
      <selection activeCell="D9" sqref="D9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30.25" bestFit="1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22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7</v>
      </c>
      <c r="D4" s="15" t="s">
        <v>6</v>
      </c>
      <c r="E4" s="15" t="s">
        <v>1</v>
      </c>
      <c r="F4" s="15" t="s">
        <v>2</v>
      </c>
      <c r="G4" s="15" t="s">
        <v>3</v>
      </c>
      <c r="H4" s="15" t="s">
        <v>4</v>
      </c>
      <c r="I4" s="5"/>
      <c r="J4" s="5"/>
    </row>
    <row r="5" spans="2:10" ht="35.1" customHeight="1" x14ac:dyDescent="0.3">
      <c r="B5" s="6" t="s">
        <v>5</v>
      </c>
      <c r="C5" s="7"/>
      <c r="D5" s="7"/>
      <c r="E5" s="7"/>
      <c r="F5" s="7"/>
      <c r="G5" s="8">
        <f>SUM(G6:G32)</f>
        <v>317000</v>
      </c>
      <c r="H5" s="7"/>
      <c r="I5" s="5"/>
      <c r="J5" s="5"/>
    </row>
    <row r="6" spans="2:10" ht="35.1" customHeight="1" x14ac:dyDescent="0.3">
      <c r="B6" s="6">
        <v>1</v>
      </c>
      <c r="C6" s="13">
        <v>44623</v>
      </c>
      <c r="D6" s="19" t="s">
        <v>77</v>
      </c>
      <c r="E6" s="20" t="s">
        <v>27</v>
      </c>
      <c r="F6" s="20" t="s">
        <v>23</v>
      </c>
      <c r="G6" s="28">
        <v>24000</v>
      </c>
      <c r="H6" s="14" t="s">
        <v>59</v>
      </c>
      <c r="I6" s="5"/>
      <c r="J6" s="5"/>
    </row>
    <row r="7" spans="2:10" ht="35.1" customHeight="1" x14ac:dyDescent="0.3">
      <c r="B7" s="6">
        <v>2</v>
      </c>
      <c r="C7" s="13">
        <v>44631</v>
      </c>
      <c r="D7" s="19" t="s">
        <v>24</v>
      </c>
      <c r="E7" s="20" t="s">
        <v>28</v>
      </c>
      <c r="F7" s="20"/>
      <c r="G7" s="28">
        <v>102000</v>
      </c>
      <c r="H7" s="14" t="s">
        <v>59</v>
      </c>
      <c r="I7" s="5"/>
      <c r="J7" s="5"/>
    </row>
    <row r="8" spans="2:10" ht="35.1" customHeight="1" x14ac:dyDescent="0.3">
      <c r="B8" s="6">
        <v>3</v>
      </c>
      <c r="C8" s="13">
        <v>44635</v>
      </c>
      <c r="D8" s="19" t="s">
        <v>61</v>
      </c>
      <c r="E8" s="20" t="s">
        <v>62</v>
      </c>
      <c r="F8" s="20" t="s">
        <v>63</v>
      </c>
      <c r="G8" s="28">
        <v>49000</v>
      </c>
      <c r="H8" s="14" t="s">
        <v>59</v>
      </c>
      <c r="I8" s="5"/>
      <c r="J8" s="5"/>
    </row>
    <row r="9" spans="2:10" ht="35.1" customHeight="1" x14ac:dyDescent="0.3">
      <c r="B9" s="6">
        <v>4</v>
      </c>
      <c r="C9" s="13">
        <v>44644</v>
      </c>
      <c r="D9" s="19" t="s">
        <v>25</v>
      </c>
      <c r="E9" s="20" t="s">
        <v>29</v>
      </c>
      <c r="F9" s="20" t="s">
        <v>32</v>
      </c>
      <c r="G9" s="28">
        <v>66000</v>
      </c>
      <c r="H9" s="14" t="s">
        <v>59</v>
      </c>
      <c r="I9" s="5"/>
      <c r="J9" s="5"/>
    </row>
    <row r="10" spans="2:10" ht="35.1" customHeight="1" x14ac:dyDescent="0.3">
      <c r="B10" s="6">
        <v>5</v>
      </c>
      <c r="C10" s="13">
        <v>44645</v>
      </c>
      <c r="D10" s="19" t="s">
        <v>26</v>
      </c>
      <c r="E10" s="20" t="s">
        <v>30</v>
      </c>
      <c r="F10" s="20" t="s">
        <v>33</v>
      </c>
      <c r="G10" s="28">
        <v>55000</v>
      </c>
      <c r="H10" s="14" t="s">
        <v>59</v>
      </c>
      <c r="I10" s="5"/>
      <c r="J10" s="5"/>
    </row>
    <row r="11" spans="2:10" ht="35.1" customHeight="1" x14ac:dyDescent="0.3">
      <c r="B11" s="6">
        <v>6</v>
      </c>
      <c r="C11" s="13">
        <v>44645</v>
      </c>
      <c r="D11" s="19" t="s">
        <v>26</v>
      </c>
      <c r="E11" s="20" t="s">
        <v>31</v>
      </c>
      <c r="F11" s="20" t="s">
        <v>33</v>
      </c>
      <c r="G11" s="28">
        <v>21000</v>
      </c>
      <c r="H11" s="14" t="s">
        <v>59</v>
      </c>
      <c r="I11" s="5"/>
      <c r="J11" s="5"/>
    </row>
    <row r="12" spans="2:10" ht="35.1" customHeight="1" x14ac:dyDescent="0.3">
      <c r="B12" s="9"/>
      <c r="C12" s="21"/>
      <c r="D12" s="18"/>
      <c r="E12" s="22"/>
      <c r="F12" s="25"/>
      <c r="G12" s="26"/>
      <c r="H12" s="22"/>
      <c r="I12" s="5"/>
      <c r="J12" s="5"/>
    </row>
    <row r="13" spans="2:10" ht="35.1" customHeight="1" x14ac:dyDescent="0.3">
      <c r="B13" s="9"/>
      <c r="C13" s="21"/>
      <c r="D13" s="16"/>
      <c r="E13" s="22"/>
      <c r="F13" s="17"/>
      <c r="G13" s="24"/>
      <c r="H13" s="22"/>
      <c r="I13" s="5"/>
      <c r="J13" s="5"/>
    </row>
    <row r="14" spans="2:10" ht="35.1" customHeight="1" x14ac:dyDescent="0.3">
      <c r="B14" s="9"/>
      <c r="C14" s="21"/>
      <c r="D14" s="18"/>
      <c r="E14" s="25"/>
      <c r="F14" s="25"/>
      <c r="G14" s="26"/>
      <c r="H14" s="22"/>
      <c r="I14" s="5"/>
      <c r="J14" s="5"/>
    </row>
    <row r="15" spans="2:10" ht="35.1" customHeight="1" x14ac:dyDescent="0.3">
      <c r="B15" s="9"/>
      <c r="C15" s="21"/>
      <c r="D15" s="18"/>
      <c r="E15" s="25"/>
      <c r="F15" s="25"/>
      <c r="G15" s="26"/>
      <c r="H15" s="22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9"/>
      <c r="C18" s="10"/>
      <c r="D18" s="18"/>
      <c r="E18" s="11"/>
      <c r="F18" s="11"/>
      <c r="G18" s="12"/>
      <c r="H18" s="9"/>
      <c r="I18" s="5"/>
      <c r="J18" s="5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  <row r="24" spans="2:10" ht="35.1" customHeight="1" x14ac:dyDescent="0.3">
      <c r="B24" s="1"/>
      <c r="C24" s="2"/>
      <c r="D24" s="3"/>
      <c r="E24" s="3"/>
      <c r="F24" s="3"/>
      <c r="G24" s="4"/>
      <c r="H24" s="1"/>
    </row>
  </sheetData>
  <autoFilter ref="B4:H2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6F920-C8C8-46DD-9DED-2A850CA753B8}">
  <dimension ref="B1:J23"/>
  <sheetViews>
    <sheetView zoomScale="85" zoomScaleNormal="85" workbookViewId="0">
      <selection activeCell="D13" sqref="D13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8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7</v>
      </c>
      <c r="D4" s="15" t="s">
        <v>6</v>
      </c>
      <c r="E4" s="15" t="s">
        <v>1</v>
      </c>
      <c r="F4" s="15" t="s">
        <v>2</v>
      </c>
      <c r="G4" s="15" t="s">
        <v>3</v>
      </c>
      <c r="H4" s="15" t="s">
        <v>4</v>
      </c>
      <c r="I4" s="5"/>
      <c r="J4" s="5"/>
    </row>
    <row r="5" spans="2:10" ht="35.1" customHeight="1" x14ac:dyDescent="0.3">
      <c r="B5" s="6" t="s">
        <v>5</v>
      </c>
      <c r="C5" s="7"/>
      <c r="D5" s="7"/>
      <c r="E5" s="7"/>
      <c r="F5" s="7"/>
      <c r="G5" s="8">
        <f>SUM(G6:G31)</f>
        <v>1291500</v>
      </c>
      <c r="H5" s="7"/>
      <c r="I5" s="5"/>
      <c r="J5" s="5"/>
    </row>
    <row r="6" spans="2:10" ht="35.1" customHeight="1" x14ac:dyDescent="0.3">
      <c r="B6" s="14">
        <v>1</v>
      </c>
      <c r="C6" s="13">
        <v>44656</v>
      </c>
      <c r="D6" s="19" t="s">
        <v>25</v>
      </c>
      <c r="E6" s="20" t="s">
        <v>40</v>
      </c>
      <c r="F6" s="20" t="s">
        <v>46</v>
      </c>
      <c r="G6" s="28">
        <v>233500</v>
      </c>
      <c r="H6" s="14" t="s">
        <v>59</v>
      </c>
      <c r="I6" s="5"/>
      <c r="J6" s="5"/>
    </row>
    <row r="7" spans="2:10" ht="35.1" customHeight="1" x14ac:dyDescent="0.3">
      <c r="B7" s="14">
        <v>2</v>
      </c>
      <c r="C7" s="13">
        <v>44657</v>
      </c>
      <c r="D7" s="19" t="s">
        <v>34</v>
      </c>
      <c r="E7" s="20" t="s">
        <v>41</v>
      </c>
      <c r="F7" s="20" t="s">
        <v>47</v>
      </c>
      <c r="G7" s="28">
        <v>32000</v>
      </c>
      <c r="H7" s="14" t="s">
        <v>59</v>
      </c>
      <c r="I7" s="5"/>
      <c r="J7" s="5"/>
    </row>
    <row r="8" spans="2:10" ht="35.1" customHeight="1" x14ac:dyDescent="0.3">
      <c r="B8" s="14">
        <v>3</v>
      </c>
      <c r="C8" s="13">
        <v>44658</v>
      </c>
      <c r="D8" s="19" t="s">
        <v>35</v>
      </c>
      <c r="E8" s="20" t="s">
        <v>42</v>
      </c>
      <c r="F8" s="20"/>
      <c r="G8" s="28">
        <v>60000</v>
      </c>
      <c r="H8" s="14" t="s">
        <v>59</v>
      </c>
      <c r="I8" s="5"/>
      <c r="J8" s="5"/>
    </row>
    <row r="9" spans="2:10" ht="35.1" customHeight="1" x14ac:dyDescent="0.3">
      <c r="B9" s="14">
        <v>4</v>
      </c>
      <c r="C9" s="13">
        <v>44663</v>
      </c>
      <c r="D9" s="19" t="s">
        <v>36</v>
      </c>
      <c r="E9" s="20" t="s">
        <v>43</v>
      </c>
      <c r="F9" s="20" t="s">
        <v>48</v>
      </c>
      <c r="G9" s="28">
        <v>145000</v>
      </c>
      <c r="H9" s="14" t="s">
        <v>59</v>
      </c>
      <c r="I9" s="5"/>
      <c r="J9" s="5"/>
    </row>
    <row r="10" spans="2:10" ht="35.1" customHeight="1" x14ac:dyDescent="0.3">
      <c r="B10" s="14">
        <v>5</v>
      </c>
      <c r="C10" s="13">
        <v>44671</v>
      </c>
      <c r="D10" s="19" t="s">
        <v>37</v>
      </c>
      <c r="E10" s="20" t="s">
        <v>44</v>
      </c>
      <c r="F10" s="20" t="s">
        <v>49</v>
      </c>
      <c r="G10" s="28">
        <v>246000</v>
      </c>
      <c r="H10" s="14" t="s">
        <v>59</v>
      </c>
      <c r="I10" s="5"/>
      <c r="J10" s="5"/>
    </row>
    <row r="11" spans="2:10" ht="35.1" customHeight="1" x14ac:dyDescent="0.3">
      <c r="B11" s="14">
        <v>6</v>
      </c>
      <c r="C11" s="13">
        <v>44671</v>
      </c>
      <c r="D11" s="19" t="s">
        <v>38</v>
      </c>
      <c r="E11" s="20" t="s">
        <v>45</v>
      </c>
      <c r="F11" s="20" t="s">
        <v>50</v>
      </c>
      <c r="G11" s="28">
        <v>270000</v>
      </c>
      <c r="H11" s="14" t="s">
        <v>59</v>
      </c>
      <c r="I11" s="5"/>
      <c r="J11" s="5"/>
    </row>
    <row r="12" spans="2:10" ht="35.1" customHeight="1" x14ac:dyDescent="0.3">
      <c r="B12" s="14">
        <v>7</v>
      </c>
      <c r="C12" s="13">
        <v>44679</v>
      </c>
      <c r="D12" s="19" t="s">
        <v>39</v>
      </c>
      <c r="E12" s="20" t="s">
        <v>45</v>
      </c>
      <c r="F12" s="20" t="s">
        <v>51</v>
      </c>
      <c r="G12" s="28">
        <v>305000</v>
      </c>
      <c r="H12" s="14" t="s">
        <v>59</v>
      </c>
      <c r="I12" s="5"/>
      <c r="J12" s="5"/>
    </row>
    <row r="13" spans="2:10" ht="35.1" customHeight="1" x14ac:dyDescent="0.3">
      <c r="B13" s="9"/>
      <c r="C13" s="21"/>
      <c r="D13" s="18"/>
      <c r="E13" s="25"/>
      <c r="F13" s="25"/>
      <c r="G13" s="26"/>
      <c r="H13" s="22"/>
      <c r="I13" s="5"/>
      <c r="J13" s="5"/>
    </row>
    <row r="14" spans="2:10" ht="35.1" customHeight="1" x14ac:dyDescent="0.3">
      <c r="B14" s="9"/>
      <c r="C14" s="21"/>
      <c r="D14" s="18"/>
      <c r="E14" s="25"/>
      <c r="F14" s="25"/>
      <c r="G14" s="26"/>
      <c r="H14" s="22"/>
      <c r="I14" s="5"/>
      <c r="J14" s="5"/>
    </row>
    <row r="15" spans="2:10" ht="35.1" customHeight="1" x14ac:dyDescent="0.3">
      <c r="B15" s="9"/>
      <c r="C15" s="10"/>
      <c r="D15" s="18"/>
      <c r="E15" s="11"/>
      <c r="F15" s="11"/>
      <c r="G15" s="12"/>
      <c r="H15" s="9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"/>
      <c r="E18" s="3"/>
      <c r="F18" s="3"/>
      <c r="G18" s="4"/>
      <c r="H18" s="1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</sheetData>
  <autoFilter ref="B4:H2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FF80D-E8E9-419E-9E6D-A66670A32E4D}">
  <dimension ref="B1:J24"/>
  <sheetViews>
    <sheetView zoomScale="85" zoomScaleNormal="85" workbookViewId="0">
      <selection activeCell="C10" sqref="C10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55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7</v>
      </c>
      <c r="D4" s="15" t="s">
        <v>6</v>
      </c>
      <c r="E4" s="15" t="s">
        <v>1</v>
      </c>
      <c r="F4" s="15" t="s">
        <v>2</v>
      </c>
      <c r="G4" s="15" t="s">
        <v>3</v>
      </c>
      <c r="H4" s="15" t="s">
        <v>4</v>
      </c>
      <c r="I4" s="5"/>
      <c r="J4" s="5"/>
    </row>
    <row r="5" spans="2:10" ht="35.1" customHeight="1" x14ac:dyDescent="0.3">
      <c r="B5" s="6" t="s">
        <v>5</v>
      </c>
      <c r="C5" s="7"/>
      <c r="D5" s="7"/>
      <c r="E5" s="7"/>
      <c r="F5" s="7"/>
      <c r="G5" s="8">
        <f>SUM(G6:G32)</f>
        <v>346000</v>
      </c>
      <c r="H5" s="7"/>
      <c r="I5" s="5"/>
      <c r="J5" s="5"/>
    </row>
    <row r="6" spans="2:10" ht="35.1" customHeight="1" x14ac:dyDescent="0.3">
      <c r="B6" s="14">
        <v>1</v>
      </c>
      <c r="C6" s="13">
        <v>44683</v>
      </c>
      <c r="D6" s="19" t="s">
        <v>52</v>
      </c>
      <c r="E6" s="20" t="s">
        <v>53</v>
      </c>
      <c r="F6" s="20" t="s">
        <v>54</v>
      </c>
      <c r="G6" s="28">
        <v>36000</v>
      </c>
      <c r="H6" s="14" t="s">
        <v>59</v>
      </c>
      <c r="I6" s="5"/>
      <c r="J6" s="5"/>
    </row>
    <row r="7" spans="2:10" ht="35.1" customHeight="1" x14ac:dyDescent="0.3">
      <c r="B7" s="14">
        <v>2</v>
      </c>
      <c r="C7" s="13">
        <v>44685</v>
      </c>
      <c r="D7" s="19" t="s">
        <v>57</v>
      </c>
      <c r="E7" s="20" t="s">
        <v>56</v>
      </c>
      <c r="F7" s="20" t="s">
        <v>58</v>
      </c>
      <c r="G7" s="28">
        <v>32000</v>
      </c>
      <c r="H7" s="14" t="s">
        <v>59</v>
      </c>
      <c r="I7" s="5"/>
      <c r="J7" s="5"/>
    </row>
    <row r="8" spans="2:10" ht="35.1" customHeight="1" x14ac:dyDescent="0.3">
      <c r="B8" s="14">
        <v>3</v>
      </c>
      <c r="C8" s="13">
        <v>44705</v>
      </c>
      <c r="D8" s="31" t="s">
        <v>65</v>
      </c>
      <c r="E8" s="20" t="s">
        <v>64</v>
      </c>
      <c r="F8" s="20" t="s">
        <v>67</v>
      </c>
      <c r="G8" s="28">
        <v>174000</v>
      </c>
      <c r="H8" s="14" t="s">
        <v>59</v>
      </c>
      <c r="I8" s="5"/>
      <c r="J8" s="5"/>
    </row>
    <row r="9" spans="2:10" ht="35.1" customHeight="1" x14ac:dyDescent="0.3">
      <c r="B9" s="14">
        <v>4</v>
      </c>
      <c r="C9" s="13">
        <v>44711</v>
      </c>
      <c r="D9" s="31" t="s">
        <v>66</v>
      </c>
      <c r="E9" s="20" t="s">
        <v>11</v>
      </c>
      <c r="F9" s="20" t="s">
        <v>12</v>
      </c>
      <c r="G9" s="28">
        <v>104000</v>
      </c>
      <c r="H9" s="14" t="s">
        <v>59</v>
      </c>
      <c r="I9" s="5"/>
      <c r="J9" s="5"/>
    </row>
    <row r="10" spans="2:10" ht="35.1" customHeight="1" x14ac:dyDescent="0.3">
      <c r="B10" s="22"/>
      <c r="C10" s="21"/>
      <c r="D10" s="29"/>
      <c r="E10" s="29"/>
      <c r="F10" s="29"/>
      <c r="G10" s="30"/>
      <c r="H10" s="22"/>
      <c r="I10" s="5"/>
      <c r="J10" s="5"/>
    </row>
    <row r="11" spans="2:10" ht="35.1" customHeight="1" x14ac:dyDescent="0.3">
      <c r="B11" s="22"/>
      <c r="C11" s="21"/>
      <c r="D11" s="29"/>
      <c r="E11" s="29"/>
      <c r="F11" s="29"/>
      <c r="G11" s="30"/>
      <c r="H11" s="22"/>
      <c r="I11" s="5"/>
      <c r="J11" s="5"/>
    </row>
    <row r="12" spans="2:10" ht="35.1" customHeight="1" x14ac:dyDescent="0.3">
      <c r="B12" s="22"/>
      <c r="C12" s="21"/>
      <c r="D12" s="29"/>
      <c r="E12" s="29"/>
      <c r="F12" s="29"/>
      <c r="G12" s="30"/>
      <c r="H12" s="22"/>
      <c r="I12" s="5"/>
      <c r="J12" s="5"/>
    </row>
    <row r="13" spans="2:10" ht="35.1" customHeight="1" x14ac:dyDescent="0.3">
      <c r="B13" s="9"/>
      <c r="C13" s="21"/>
      <c r="D13" s="16"/>
      <c r="E13" s="22"/>
      <c r="F13" s="17"/>
      <c r="G13" s="24"/>
      <c r="H13" s="22"/>
      <c r="I13" s="5"/>
      <c r="J13" s="5"/>
    </row>
    <row r="14" spans="2:10" ht="35.1" customHeight="1" x14ac:dyDescent="0.3">
      <c r="B14" s="9"/>
      <c r="C14" s="21"/>
      <c r="D14" s="18"/>
      <c r="E14" s="25"/>
      <c r="F14" s="25"/>
      <c r="G14" s="26"/>
      <c r="H14" s="22"/>
      <c r="I14" s="5"/>
      <c r="J14" s="5"/>
    </row>
    <row r="15" spans="2:10" ht="35.1" customHeight="1" x14ac:dyDescent="0.3">
      <c r="B15" s="9"/>
      <c r="C15" s="21"/>
      <c r="D15" s="18"/>
      <c r="E15" s="25"/>
      <c r="F15" s="25"/>
      <c r="G15" s="26"/>
      <c r="H15" s="22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9"/>
      <c r="C18" s="10"/>
      <c r="D18" s="18"/>
      <c r="E18" s="11"/>
      <c r="F18" s="11"/>
      <c r="G18" s="12"/>
      <c r="H18" s="9"/>
      <c r="I18" s="5"/>
      <c r="J18" s="5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  <row r="24" spans="2:10" ht="35.1" customHeight="1" x14ac:dyDescent="0.3">
      <c r="B24" s="1"/>
      <c r="C24" s="2"/>
      <c r="D24" s="3"/>
      <c r="E24" s="3"/>
      <c r="F24" s="3"/>
      <c r="G24" s="4"/>
      <c r="H24" s="1"/>
    </row>
  </sheetData>
  <autoFilter ref="B4:H2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BE133-4FEF-44C3-9D1F-B3E532F29621}">
  <sheetPr>
    <pageSetUpPr fitToPage="1"/>
  </sheetPr>
  <dimension ref="B1:J24"/>
  <sheetViews>
    <sheetView tabSelected="1" zoomScale="85" zoomScaleNormal="85" workbookViewId="0">
      <selection activeCell="C9" sqref="C9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68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7</v>
      </c>
      <c r="D4" s="15" t="s">
        <v>6</v>
      </c>
      <c r="E4" s="15" t="s">
        <v>1</v>
      </c>
      <c r="F4" s="15" t="s">
        <v>2</v>
      </c>
      <c r="G4" s="15" t="s">
        <v>3</v>
      </c>
      <c r="H4" s="15" t="s">
        <v>4</v>
      </c>
      <c r="I4" s="5"/>
      <c r="J4" s="5"/>
    </row>
    <row r="5" spans="2:10" ht="35.1" customHeight="1" x14ac:dyDescent="0.3">
      <c r="B5" s="6" t="s">
        <v>5</v>
      </c>
      <c r="C5" s="7"/>
      <c r="D5" s="7"/>
      <c r="E5" s="7"/>
      <c r="F5" s="7"/>
      <c r="G5" s="8">
        <f>SUM(G6:G32)</f>
        <v>465000</v>
      </c>
      <c r="H5" s="7"/>
      <c r="I5" s="5"/>
      <c r="J5" s="5"/>
    </row>
    <row r="6" spans="2:10" ht="35.1" customHeight="1" x14ac:dyDescent="0.3">
      <c r="B6" s="14">
        <v>1</v>
      </c>
      <c r="C6" s="13">
        <v>44720</v>
      </c>
      <c r="D6" s="19" t="s">
        <v>70</v>
      </c>
      <c r="E6" s="20" t="s">
        <v>43</v>
      </c>
      <c r="F6" s="20" t="s">
        <v>74</v>
      </c>
      <c r="G6" s="28">
        <v>117000</v>
      </c>
      <c r="H6" s="14" t="s">
        <v>59</v>
      </c>
      <c r="I6" s="5"/>
      <c r="J6" s="5"/>
    </row>
    <row r="7" spans="2:10" ht="35.1" customHeight="1" x14ac:dyDescent="0.3">
      <c r="B7" s="14">
        <v>2</v>
      </c>
      <c r="C7" s="13">
        <v>44722</v>
      </c>
      <c r="D7" s="19" t="s">
        <v>69</v>
      </c>
      <c r="E7" s="20" t="s">
        <v>72</v>
      </c>
      <c r="F7" s="20" t="s">
        <v>75</v>
      </c>
      <c r="G7" s="28">
        <v>300000</v>
      </c>
      <c r="H7" s="14" t="s">
        <v>59</v>
      </c>
      <c r="I7" s="5"/>
      <c r="J7" s="5"/>
    </row>
    <row r="8" spans="2:10" ht="35.1" customHeight="1" x14ac:dyDescent="0.3">
      <c r="B8" s="14">
        <v>3</v>
      </c>
      <c r="C8" s="13">
        <v>44729</v>
      </c>
      <c r="D8" s="31" t="s">
        <v>71</v>
      </c>
      <c r="E8" s="20" t="s">
        <v>73</v>
      </c>
      <c r="F8" s="20" t="s">
        <v>76</v>
      </c>
      <c r="G8" s="28">
        <v>48000</v>
      </c>
      <c r="H8" s="14" t="s">
        <v>59</v>
      </c>
      <c r="I8" s="5"/>
      <c r="J8" s="5"/>
    </row>
    <row r="9" spans="2:10" ht="35.1" customHeight="1" x14ac:dyDescent="0.3">
      <c r="B9" s="22"/>
      <c r="C9" s="21"/>
      <c r="D9" s="32"/>
      <c r="E9" s="29"/>
      <c r="F9" s="29"/>
      <c r="G9" s="30"/>
      <c r="H9" s="22"/>
      <c r="I9" s="5"/>
      <c r="J9" s="5"/>
    </row>
    <row r="10" spans="2:10" ht="35.1" customHeight="1" x14ac:dyDescent="0.3">
      <c r="B10" s="22"/>
      <c r="C10" s="21"/>
      <c r="D10" s="29"/>
      <c r="E10" s="29"/>
      <c r="F10" s="29"/>
      <c r="G10" s="30"/>
      <c r="H10" s="22"/>
      <c r="I10" s="5"/>
      <c r="J10" s="5"/>
    </row>
    <row r="11" spans="2:10" ht="35.1" customHeight="1" x14ac:dyDescent="0.3">
      <c r="B11" s="22"/>
      <c r="C11" s="21"/>
      <c r="D11" s="29"/>
      <c r="E11" s="29"/>
      <c r="F11" s="29"/>
      <c r="G11" s="30"/>
      <c r="H11" s="22"/>
      <c r="I11" s="5"/>
      <c r="J11" s="5"/>
    </row>
    <row r="12" spans="2:10" ht="35.1" customHeight="1" x14ac:dyDescent="0.3">
      <c r="B12" s="22"/>
      <c r="C12" s="21"/>
      <c r="D12" s="29"/>
      <c r="E12" s="29"/>
      <c r="F12" s="29"/>
      <c r="G12" s="30"/>
      <c r="H12" s="22"/>
      <c r="I12" s="5"/>
      <c r="J12" s="5"/>
    </row>
    <row r="13" spans="2:10" ht="35.1" customHeight="1" x14ac:dyDescent="0.3">
      <c r="B13" s="9"/>
      <c r="C13" s="21"/>
      <c r="D13" s="16"/>
      <c r="E13" s="22"/>
      <c r="F13" s="17"/>
      <c r="G13" s="24"/>
      <c r="H13" s="22"/>
      <c r="I13" s="5"/>
      <c r="J13" s="5"/>
    </row>
    <row r="14" spans="2:10" ht="35.1" customHeight="1" x14ac:dyDescent="0.3">
      <c r="B14" s="9"/>
      <c r="C14" s="21"/>
      <c r="D14" s="18"/>
      <c r="E14" s="25"/>
      <c r="F14" s="25"/>
      <c r="G14" s="26"/>
      <c r="H14" s="22"/>
      <c r="I14" s="5"/>
      <c r="J14" s="5"/>
    </row>
    <row r="15" spans="2:10" ht="35.1" customHeight="1" x14ac:dyDescent="0.3">
      <c r="B15" s="9"/>
      <c r="C15" s="21"/>
      <c r="D15" s="18"/>
      <c r="E15" s="25"/>
      <c r="F15" s="25"/>
      <c r="G15" s="26"/>
      <c r="H15" s="22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9"/>
      <c r="C18" s="10"/>
      <c r="D18" s="18"/>
      <c r="E18" s="11"/>
      <c r="F18" s="11"/>
      <c r="G18" s="12"/>
      <c r="H18" s="9"/>
      <c r="I18" s="5"/>
      <c r="J18" s="5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  <row r="24" spans="2:10" ht="35.1" customHeight="1" x14ac:dyDescent="0.3">
      <c r="B24" s="1"/>
      <c r="C24" s="2"/>
      <c r="D24" s="3"/>
      <c r="E24" s="3"/>
      <c r="F24" s="3"/>
      <c r="G24" s="4"/>
      <c r="H24" s="1"/>
    </row>
  </sheetData>
  <autoFilter ref="B4:H2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1월</vt:lpstr>
      <vt:lpstr>2월</vt:lpstr>
      <vt:lpstr>3월</vt:lpstr>
      <vt:lpstr>4월</vt:lpstr>
      <vt:lpstr>5월</vt:lpstr>
      <vt:lpstr>6월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2022-07-29T06:17:05Z</cp:lastPrinted>
  <dcterms:created xsi:type="dcterms:W3CDTF">2016-11-03T02:27:25Z</dcterms:created>
  <dcterms:modified xsi:type="dcterms:W3CDTF">2022-08-12T00:01:36Z</dcterms:modified>
</cp:coreProperties>
</file>