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user\Desktop\업무추진비\"/>
    </mc:Choice>
  </mc:AlternateContent>
  <xr:revisionPtr revIDLastSave="0" documentId="13_ncr:1_{3E540DFD-DBDB-4D1C-BF23-9E5D7442D879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10월" sheetId="2" r:id="rId1"/>
    <sheet name="11월" sheetId="12" r:id="rId2"/>
    <sheet name="12월" sheetId="13" r:id="rId3"/>
  </sheets>
  <definedNames>
    <definedName name="_xlnm._FilterDatabase" localSheetId="0" hidden="1">'10월'!$B$4:$H$12</definedName>
    <definedName name="_xlnm._FilterDatabase" localSheetId="1" hidden="1">'11월'!$B$4:$H$12</definedName>
    <definedName name="_xlnm._FilterDatabase" localSheetId="2" hidden="1">'12월'!$B$4:$H$11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13" l="1"/>
  <c r="G5" i="12"/>
  <c r="G5" i="2"/>
</calcChain>
</file>

<file path=xl/sharedStrings.xml><?xml version="1.0" encoding="utf-8"?>
<sst xmlns="http://schemas.openxmlformats.org/spreadsheetml/2006/main" count="117" uniqueCount="52">
  <si>
    <t>연번</t>
    <phoneticPr fontId="1" type="noConversion"/>
  </si>
  <si>
    <t>사용처</t>
    <phoneticPr fontId="1" type="noConversion"/>
  </si>
  <si>
    <t>금액(원)</t>
    <phoneticPr fontId="1" type="noConversion"/>
  </si>
  <si>
    <t>계</t>
    <phoneticPr fontId="1" type="noConversion"/>
  </si>
  <si>
    <t>사용내역</t>
  </si>
  <si>
    <t>지급일자</t>
    <phoneticPr fontId="1" type="noConversion"/>
  </si>
  <si>
    <t>법인카드</t>
    <phoneticPr fontId="1" type="noConversion"/>
  </si>
  <si>
    <t>결제방식</t>
    <phoneticPr fontId="1" type="noConversion"/>
  </si>
  <si>
    <t>현금지급</t>
    <phoneticPr fontId="1" type="noConversion"/>
  </si>
  <si>
    <t>대상인원(명)</t>
    <phoneticPr fontId="1" type="noConversion"/>
  </si>
  <si>
    <t>당면 현안 업무 관련 관계자와 간담회 후 급식 제공</t>
    <phoneticPr fontId="8" type="noConversion"/>
  </si>
  <si>
    <t>업무추진을 위한 간담회 후 급식 제공</t>
    <phoneticPr fontId="8" type="noConversion"/>
  </si>
  <si>
    <t>만조</t>
    <phoneticPr fontId="8" type="noConversion"/>
  </si>
  <si>
    <t>소속 상근직원에게 업무추진에 대한 격려를 위한 식사 제공</t>
    <phoneticPr fontId="1" type="noConversion"/>
  </si>
  <si>
    <t>태백산맥</t>
    <phoneticPr fontId="1" type="noConversion"/>
  </si>
  <si>
    <t>육면</t>
    <phoneticPr fontId="1" type="noConversion"/>
  </si>
  <si>
    <t>이사장 업무추진비 사용내역 (2024년 12월)</t>
    <phoneticPr fontId="1" type="noConversion"/>
  </si>
  <si>
    <t>이사장 업무추진비 사용내역 (2024년 11월)</t>
    <phoneticPr fontId="1" type="noConversion"/>
  </si>
  <si>
    <t>이사장 업무추진비 사용내역 (2024년 10월)</t>
    <phoneticPr fontId="1" type="noConversion"/>
  </si>
  <si>
    <t>소속 상근직원에게 업무추진에 대한 격려를 위한 식사 제공</t>
    <phoneticPr fontId="8" type="noConversion"/>
  </si>
  <si>
    <t>합천불고기</t>
    <phoneticPr fontId="8" type="noConversion"/>
  </si>
  <si>
    <t>옥산식육식당</t>
    <phoneticPr fontId="8" type="noConversion"/>
  </si>
  <si>
    <t>하하국수</t>
    <phoneticPr fontId="8" type="noConversion"/>
  </si>
  <si>
    <t>순이밥상</t>
    <phoneticPr fontId="8" type="noConversion"/>
  </si>
  <si>
    <t xml:space="preserve">태백산맥 </t>
    <phoneticPr fontId="8" type="noConversion"/>
  </si>
  <si>
    <t>하반기 CEO-여성직원 소통간담회 개최에 따른 급식 제공</t>
    <phoneticPr fontId="1" type="noConversion"/>
  </si>
  <si>
    <t>공단 임직원 경조사비 지급</t>
    <phoneticPr fontId="1" type="noConversion"/>
  </si>
  <si>
    <t>수질환경부 대리 김ㅇㅇ</t>
    <phoneticPr fontId="1" type="noConversion"/>
  </si>
  <si>
    <t>가야밀면&amp;샤브샤브, 카페 온</t>
    <phoneticPr fontId="1" type="noConversion"/>
  </si>
  <si>
    <t>경영기획부 부장 이ㅇㅇ</t>
    <phoneticPr fontId="1" type="noConversion"/>
  </si>
  <si>
    <t>업무 추진을 위한 간담회 후 급식 제공</t>
    <phoneticPr fontId="1" type="noConversion"/>
  </si>
  <si>
    <t xml:space="preserve">당면 현안 업무 관련 관계자와 간담회 후 급식 제공 </t>
    <phoneticPr fontId="1" type="noConversion"/>
  </si>
  <si>
    <t>직원 사기앙양 및 업무향상을 위한 간담회 후 급식 제공</t>
    <phoneticPr fontId="1" type="noConversion"/>
  </si>
  <si>
    <t>유관기관 벤치마킹 협조 후 급식 제공</t>
    <phoneticPr fontId="1" type="noConversion"/>
  </si>
  <si>
    <t>육면</t>
    <phoneticPr fontId="1" type="noConversion"/>
  </si>
  <si>
    <t>순이밥상</t>
    <phoneticPr fontId="1" type="noConversion"/>
  </si>
  <si>
    <t>화왕산 능이칼국수</t>
    <phoneticPr fontId="1" type="noConversion"/>
  </si>
  <si>
    <t>생활환경부 주임 권ㅇㅇ</t>
    <phoneticPr fontId="1" type="noConversion"/>
  </si>
  <si>
    <t>태백산맥</t>
    <phoneticPr fontId="1" type="noConversion"/>
  </si>
  <si>
    <t>부뚜막</t>
    <phoneticPr fontId="1" type="noConversion"/>
  </si>
  <si>
    <t>청마루</t>
    <phoneticPr fontId="1" type="noConversion"/>
  </si>
  <si>
    <t>여주(상)휴게소, 진안(장수)휴게소</t>
    <phoneticPr fontId="1" type="noConversion"/>
  </si>
  <si>
    <t xml:space="preserve">직원 사기앙양 및 업무향상을 위한 간담회 후 급식 제공 </t>
    <phoneticPr fontId="1" type="noConversion"/>
  </si>
  <si>
    <t xml:space="preserve">업무 추진을 위한 간담회 후 급식 제공 </t>
    <phoneticPr fontId="1" type="noConversion"/>
  </si>
  <si>
    <t xml:space="preserve">소속 상근직원에게 업무추진에 대한 격려를 위한 식사 제공 </t>
    <phoneticPr fontId="1" type="noConversion"/>
  </si>
  <si>
    <t>시장식육식당</t>
    <phoneticPr fontId="1" type="noConversion"/>
  </si>
  <si>
    <t>부자돼지</t>
    <phoneticPr fontId="1" type="noConversion"/>
  </si>
  <si>
    <t>진안(익산)휴게소, 진안(장수)휴게소</t>
    <phoneticPr fontId="1" type="noConversion"/>
  </si>
  <si>
    <t>만조</t>
    <phoneticPr fontId="1" type="noConversion"/>
  </si>
  <si>
    <t>오리와장어</t>
    <phoneticPr fontId="1" type="noConversion"/>
  </si>
  <si>
    <t>부부횟집</t>
    <phoneticPr fontId="1" type="noConversion"/>
  </si>
  <si>
    <t>훌랄라치킨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</si>
</sst>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43" formatCode="_-* #,##0.00_-;\-* #,##0.00_-;_-* &quot;-&quot;??_-;_-@_-"/>
    <numFmt numFmtId="176" formatCode="_-* #,##0_-;\-* #,##0_-;_-* &quot;-&quot;??_-;_-@_-"/>
    <numFmt numFmtId="177" formatCode="0_);[Red]\(0\)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8"/>
      <color theme="1"/>
      <name val="HY헤드라인M"/>
      <family val="1"/>
      <charset val="129"/>
    </font>
    <font>
      <sz val="9"/>
      <color indexed="8"/>
      <name val="굴림체"/>
      <family val="3"/>
      <charset val="129"/>
    </font>
    <font>
      <sz val="11"/>
      <color theme="1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inor"/>
    </font>
    <font>
      <sz val="8"/>
      <name val="돋움"/>
      <family val="3"/>
      <charset val="129"/>
    </font>
    <font>
      <sz val="10"/>
      <color indexed="8"/>
      <name val="굴림"/>
      <family val="3"/>
      <charset val="129"/>
    </font>
    <font>
      <sz val="11"/>
      <color rgb="FF333333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5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7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4" fillId="0" borderId="0"/>
    <xf numFmtId="43" fontId="2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</cellStyleXfs>
  <cellXfs count="29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>
      <alignment vertical="center"/>
    </xf>
    <xf numFmtId="41" fontId="6" fillId="0" borderId="4" xfId="1" applyFont="1" applyBorder="1">
      <alignment vertical="center"/>
    </xf>
    <xf numFmtId="0" fontId="2" fillId="2" borderId="4" xfId="4" applyBorder="1" applyAlignment="1">
      <alignment horizontal="center" vertical="center"/>
    </xf>
    <xf numFmtId="0" fontId="0" fillId="2" borderId="4" xfId="4" applyFont="1" applyBorder="1" applyAlignment="1">
      <alignment horizontal="center" vertical="center"/>
    </xf>
    <xf numFmtId="41" fontId="5" fillId="0" borderId="4" xfId="1" applyFont="1" applyFill="1" applyBorder="1" applyAlignment="1">
      <alignment horizontal="center" vertical="center" shrinkToFit="1"/>
    </xf>
    <xf numFmtId="14" fontId="5" fillId="0" borderId="4" xfId="0" applyNumberFormat="1" applyFont="1" applyBorder="1" applyAlignment="1">
      <alignment horizontal="center" vertical="center"/>
    </xf>
    <xf numFmtId="176" fontId="7" fillId="0" borderId="4" xfId="3" applyNumberFormat="1" applyFont="1" applyBorder="1">
      <alignment vertical="center"/>
    </xf>
    <xf numFmtId="41" fontId="7" fillId="0" borderId="4" xfId="1" applyFont="1" applyFill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/>
    </xf>
    <xf numFmtId="41" fontId="12" fillId="0" borderId="4" xfId="1" applyFont="1" applyFill="1" applyBorder="1" applyAlignment="1">
      <alignment horizontal="center" vertical="center" shrinkToFit="1"/>
    </xf>
    <xf numFmtId="41" fontId="7" fillId="0" borderId="4" xfId="1" applyFont="1" applyBorder="1">
      <alignment vertical="center"/>
    </xf>
    <xf numFmtId="0" fontId="7" fillId="0" borderId="4" xfId="0" applyFont="1" applyFill="1" applyBorder="1" applyAlignment="1">
      <alignment horizontal="center" vertical="center"/>
    </xf>
    <xf numFmtId="3" fontId="10" fillId="0" borderId="6" xfId="5" applyNumberFormat="1" applyFont="1" applyFill="1" applyBorder="1" applyAlignment="1">
      <alignment horizontal="right" vertical="center" wrapText="1"/>
    </xf>
    <xf numFmtId="3" fontId="10" fillId="0" borderId="4" xfId="5" applyNumberFormat="1" applyFont="1" applyFill="1" applyBorder="1" applyAlignment="1">
      <alignment horizontal="right" vertical="center" wrapText="1"/>
    </xf>
    <xf numFmtId="14" fontId="10" fillId="0" borderId="7" xfId="5" applyNumberFormat="1" applyFont="1" applyFill="1" applyBorder="1" applyAlignment="1">
      <alignment horizontal="center" vertical="center" wrapText="1"/>
    </xf>
    <xf numFmtId="0" fontId="10" fillId="0" borderId="8" xfId="5" applyFont="1" applyFill="1" applyBorder="1" applyAlignment="1">
      <alignment horizontal="left" vertical="center" wrapText="1"/>
    </xf>
    <xf numFmtId="49" fontId="11" fillId="0" borderId="8" xfId="6" applyNumberFormat="1" applyFont="1" applyBorder="1" applyAlignment="1">
      <alignment horizontal="center" vertical="center" wrapText="1" shrinkToFit="1"/>
    </xf>
    <xf numFmtId="14" fontId="10" fillId="0" borderId="4" xfId="5" applyNumberFormat="1" applyFont="1" applyFill="1" applyBorder="1" applyAlignment="1">
      <alignment horizontal="center" vertical="center" wrapText="1"/>
    </xf>
    <xf numFmtId="0" fontId="10" fillId="0" borderId="4" xfId="5" applyFont="1" applyFill="1" applyBorder="1" applyAlignment="1">
      <alignment horizontal="left" vertical="center" wrapText="1"/>
    </xf>
    <xf numFmtId="49" fontId="11" fillId="0" borderId="4" xfId="6" applyNumberFormat="1" applyFont="1" applyBorder="1" applyAlignment="1">
      <alignment horizontal="center" vertical="center" wrapText="1" shrinkToFit="1"/>
    </xf>
    <xf numFmtId="41" fontId="7" fillId="0" borderId="9" xfId="1" applyFont="1" applyFill="1" applyBorder="1" applyAlignment="1">
      <alignment horizontal="center" vertical="center" shrinkToFit="1"/>
    </xf>
    <xf numFmtId="177" fontId="7" fillId="0" borderId="4" xfId="1" applyNumberFormat="1" applyFont="1" applyFill="1" applyBorder="1" applyAlignment="1">
      <alignment horizontal="center" vertical="center" shrinkToFit="1"/>
    </xf>
    <xf numFmtId="177" fontId="5" fillId="0" borderId="4" xfId="1" applyNumberFormat="1" applyFont="1" applyFill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7">
    <cellStyle name="40% - 강조색1" xfId="4" builtinId="31"/>
    <cellStyle name="쉼표" xfId="3" builtinId="3"/>
    <cellStyle name="쉼표 [0]" xfId="1" builtinId="6"/>
    <cellStyle name="표준" xfId="0" builtinId="0"/>
    <cellStyle name="표준 2" xfId="2" xr:uid="{00000000-0005-0000-0000-000002000000}"/>
    <cellStyle name="표준 256" xfId="5" xr:uid="{A3B5EC7B-C0CB-4993-A6E7-F864CA1EBB18}"/>
    <cellStyle name="표준 258" xfId="6" xr:uid="{C638165F-9639-4E69-B26F-857F448F3927}"/>
  </cellStyles>
  <dxfs count="16"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J12"/>
  <sheetViews>
    <sheetView tabSelected="1" zoomScale="85" zoomScaleNormal="85" workbookViewId="0">
      <selection activeCell="B2" sqref="B2:H2"/>
    </sheetView>
  </sheetViews>
  <sheetFormatPr defaultRowHeight="16.5" x14ac:dyDescent="0.3"/>
  <cols>
    <col min="1" max="1" width="3" customWidth="1"/>
    <col min="2" max="2" width="6.625" customWidth="1"/>
    <col min="3" max="3" width="15.625" customWidth="1"/>
    <col min="4" max="4" width="40.125" customWidth="1"/>
    <col min="5" max="5" width="21.625" customWidth="1"/>
    <col min="6" max="6" width="15.5" customWidth="1"/>
    <col min="7" max="8" width="15.625" customWidth="1"/>
  </cols>
  <sheetData>
    <row r="1" spans="2:10" ht="17.25" thickBot="1" x14ac:dyDescent="0.35"/>
    <row r="2" spans="2:10" ht="54.95" customHeight="1" thickBot="1" x14ac:dyDescent="0.35">
      <c r="B2" s="26" t="s">
        <v>18</v>
      </c>
      <c r="C2" s="27"/>
      <c r="D2" s="27"/>
      <c r="E2" s="27"/>
      <c r="F2" s="27"/>
      <c r="G2" s="27"/>
      <c r="H2" s="28"/>
    </row>
    <row r="4" spans="2:10" ht="35.1" customHeight="1" x14ac:dyDescent="0.3">
      <c r="B4" s="5" t="s">
        <v>0</v>
      </c>
      <c r="C4" s="5" t="s">
        <v>5</v>
      </c>
      <c r="D4" s="5" t="s">
        <v>4</v>
      </c>
      <c r="E4" s="5" t="s">
        <v>1</v>
      </c>
      <c r="F4" s="5" t="s">
        <v>9</v>
      </c>
      <c r="G4" s="5" t="s">
        <v>2</v>
      </c>
      <c r="H4" s="6" t="s">
        <v>7</v>
      </c>
      <c r="I4" s="1"/>
      <c r="J4" s="1"/>
    </row>
    <row r="5" spans="2:10" ht="35.1" customHeight="1" x14ac:dyDescent="0.3">
      <c r="B5" s="2" t="s">
        <v>3</v>
      </c>
      <c r="C5" s="3"/>
      <c r="D5" s="3"/>
      <c r="E5" s="3"/>
      <c r="F5" s="3"/>
      <c r="G5" s="4">
        <f>SUM(G6:G18)</f>
        <v>637000</v>
      </c>
      <c r="H5" s="3"/>
      <c r="I5" s="1"/>
      <c r="J5" s="1"/>
    </row>
    <row r="6" spans="2:10" ht="35.1" customHeight="1" x14ac:dyDescent="0.3">
      <c r="B6" s="2">
        <v>1</v>
      </c>
      <c r="C6" s="17">
        <v>45575</v>
      </c>
      <c r="D6" s="18" t="s">
        <v>10</v>
      </c>
      <c r="E6" s="19" t="s">
        <v>20</v>
      </c>
      <c r="F6" s="23">
        <v>4</v>
      </c>
      <c r="G6" s="15">
        <v>42000</v>
      </c>
      <c r="H6" s="11" t="s">
        <v>6</v>
      </c>
      <c r="I6" s="1"/>
      <c r="J6" s="1"/>
    </row>
    <row r="7" spans="2:10" ht="35.1" customHeight="1" x14ac:dyDescent="0.3">
      <c r="B7" s="2">
        <v>2</v>
      </c>
      <c r="C7" s="20">
        <v>45575</v>
      </c>
      <c r="D7" s="21" t="s">
        <v>11</v>
      </c>
      <c r="E7" s="22" t="s">
        <v>21</v>
      </c>
      <c r="F7" s="10">
        <v>6</v>
      </c>
      <c r="G7" s="16">
        <v>122000</v>
      </c>
      <c r="H7" s="11" t="s">
        <v>6</v>
      </c>
      <c r="I7" s="1"/>
      <c r="J7" s="1"/>
    </row>
    <row r="8" spans="2:10" ht="35.1" customHeight="1" x14ac:dyDescent="0.3">
      <c r="B8" s="2">
        <v>3</v>
      </c>
      <c r="C8" s="20">
        <v>45580</v>
      </c>
      <c r="D8" s="21" t="s">
        <v>10</v>
      </c>
      <c r="E8" s="22" t="s">
        <v>12</v>
      </c>
      <c r="F8" s="10">
        <v>6</v>
      </c>
      <c r="G8" s="16">
        <v>170000</v>
      </c>
      <c r="H8" s="11" t="s">
        <v>6</v>
      </c>
      <c r="I8" s="1"/>
      <c r="J8" s="1"/>
    </row>
    <row r="9" spans="2:10" ht="35.1" customHeight="1" x14ac:dyDescent="0.3">
      <c r="B9" s="2">
        <v>4</v>
      </c>
      <c r="C9" s="20">
        <v>45582</v>
      </c>
      <c r="D9" s="21" t="s">
        <v>11</v>
      </c>
      <c r="E9" s="22" t="s">
        <v>22</v>
      </c>
      <c r="F9" s="10">
        <v>9</v>
      </c>
      <c r="G9" s="16">
        <v>78000</v>
      </c>
      <c r="H9" s="11" t="s">
        <v>6</v>
      </c>
      <c r="I9" s="1"/>
      <c r="J9" s="1"/>
    </row>
    <row r="10" spans="2:10" ht="35.1" customHeight="1" x14ac:dyDescent="0.3">
      <c r="B10" s="2">
        <v>5</v>
      </c>
      <c r="C10" s="20">
        <v>45589</v>
      </c>
      <c r="D10" s="21" t="s">
        <v>10</v>
      </c>
      <c r="E10" s="22" t="s">
        <v>23</v>
      </c>
      <c r="F10" s="10">
        <v>10</v>
      </c>
      <c r="G10" s="16">
        <v>100000</v>
      </c>
      <c r="H10" s="11" t="s">
        <v>6</v>
      </c>
      <c r="I10" s="1"/>
      <c r="J10" s="1"/>
    </row>
    <row r="11" spans="2:10" ht="35.1" customHeight="1" x14ac:dyDescent="0.3">
      <c r="B11" s="2">
        <v>6</v>
      </c>
      <c r="C11" s="20">
        <v>45589</v>
      </c>
      <c r="D11" s="21" t="s">
        <v>19</v>
      </c>
      <c r="E11" s="22" t="s">
        <v>24</v>
      </c>
      <c r="F11" s="10">
        <v>6</v>
      </c>
      <c r="G11" s="16">
        <v>125000</v>
      </c>
      <c r="H11" s="11" t="s">
        <v>6</v>
      </c>
      <c r="I11" s="1"/>
      <c r="J11" s="1"/>
    </row>
    <row r="12" spans="2:10" ht="35.1" customHeight="1" x14ac:dyDescent="0.3">
      <c r="B12" s="2"/>
      <c r="C12" s="20"/>
      <c r="D12" s="21"/>
      <c r="E12" s="22"/>
      <c r="F12" s="10"/>
      <c r="G12" s="16"/>
      <c r="H12" s="11"/>
      <c r="I12" s="1"/>
      <c r="J12" s="1"/>
    </row>
  </sheetData>
  <autoFilter ref="B4:H12" xr:uid="{00000000-0009-0000-0000-000000000000}"/>
  <sortState ref="C7:I12">
    <sortCondition ref="C7"/>
  </sortState>
  <mergeCells count="1">
    <mergeCell ref="B2:H2"/>
  </mergeCells>
  <phoneticPr fontId="1" type="noConversion"/>
  <pageMargins left="0.7" right="0.7" top="0.75" bottom="0.75" header="0.3" footer="0.3"/>
  <pageSetup paperSize="9" scale="6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E39CB6-5001-48A7-9A21-BAF3FAB31E58}">
  <sheetPr>
    <pageSetUpPr fitToPage="1"/>
  </sheetPr>
  <dimension ref="B1:J21"/>
  <sheetViews>
    <sheetView topLeftCell="A4" zoomScale="85" zoomScaleNormal="85" workbookViewId="0">
      <selection activeCell="G10" sqref="G10:G20"/>
    </sheetView>
  </sheetViews>
  <sheetFormatPr defaultRowHeight="16.5" x14ac:dyDescent="0.3"/>
  <cols>
    <col min="1" max="1" width="3" customWidth="1"/>
    <col min="2" max="2" width="6.625" customWidth="1"/>
    <col min="3" max="3" width="15.625" customWidth="1"/>
    <col min="4" max="4" width="40.125" customWidth="1"/>
    <col min="5" max="5" width="21.625" customWidth="1"/>
    <col min="6" max="6" width="15.5" customWidth="1"/>
    <col min="7" max="8" width="15.625" customWidth="1"/>
  </cols>
  <sheetData>
    <row r="1" spans="2:10" ht="17.25" thickBot="1" x14ac:dyDescent="0.35"/>
    <row r="2" spans="2:10" ht="54.95" customHeight="1" thickBot="1" x14ac:dyDescent="0.35">
      <c r="B2" s="26" t="s">
        <v>17</v>
      </c>
      <c r="C2" s="27"/>
      <c r="D2" s="27"/>
      <c r="E2" s="27"/>
      <c r="F2" s="27"/>
      <c r="G2" s="27"/>
      <c r="H2" s="28"/>
    </row>
    <row r="4" spans="2:10" ht="35.1" customHeight="1" x14ac:dyDescent="0.3">
      <c r="B4" s="5" t="s">
        <v>0</v>
      </c>
      <c r="C4" s="5" t="s">
        <v>5</v>
      </c>
      <c r="D4" s="5" t="s">
        <v>4</v>
      </c>
      <c r="E4" s="5" t="s">
        <v>1</v>
      </c>
      <c r="F4" s="5" t="s">
        <v>9</v>
      </c>
      <c r="G4" s="5" t="s">
        <v>2</v>
      </c>
      <c r="H4" s="6" t="s">
        <v>7</v>
      </c>
      <c r="I4" s="1"/>
      <c r="J4" s="1"/>
    </row>
    <row r="5" spans="2:10" ht="35.1" customHeight="1" x14ac:dyDescent="0.3">
      <c r="B5" s="2" t="s">
        <v>3</v>
      </c>
      <c r="C5" s="3"/>
      <c r="D5" s="3"/>
      <c r="E5" s="3"/>
      <c r="F5" s="3"/>
      <c r="G5" s="4">
        <f>SUM(G6:G20)</f>
        <v>1788400</v>
      </c>
      <c r="H5" s="3"/>
      <c r="I5" s="1"/>
      <c r="J5" s="1"/>
    </row>
    <row r="6" spans="2:10" ht="35.1" customHeight="1" x14ac:dyDescent="0.3">
      <c r="B6" s="2">
        <v>1</v>
      </c>
      <c r="C6" s="8">
        <v>45600</v>
      </c>
      <c r="D6" s="10" t="s">
        <v>13</v>
      </c>
      <c r="E6" s="10" t="s">
        <v>14</v>
      </c>
      <c r="F6" s="24">
        <v>6</v>
      </c>
      <c r="G6" s="9">
        <v>104000</v>
      </c>
      <c r="H6" s="2" t="s">
        <v>6</v>
      </c>
      <c r="I6" s="1"/>
      <c r="J6" s="1"/>
    </row>
    <row r="7" spans="2:10" ht="35.1" customHeight="1" x14ac:dyDescent="0.3">
      <c r="B7" s="2">
        <v>2</v>
      </c>
      <c r="C7" s="8">
        <v>45602</v>
      </c>
      <c r="D7" s="10" t="s">
        <v>25</v>
      </c>
      <c r="E7" s="10" t="s">
        <v>28</v>
      </c>
      <c r="F7" s="24">
        <v>14</v>
      </c>
      <c r="G7" s="9">
        <v>390900</v>
      </c>
      <c r="H7" s="2" t="s">
        <v>6</v>
      </c>
      <c r="I7" s="1"/>
      <c r="J7" s="1"/>
    </row>
    <row r="8" spans="2:10" ht="35.1" customHeight="1" x14ac:dyDescent="0.3">
      <c r="B8" s="2">
        <v>3</v>
      </c>
      <c r="C8" s="8">
        <v>45603</v>
      </c>
      <c r="D8" s="10" t="s">
        <v>26</v>
      </c>
      <c r="E8" s="10" t="s">
        <v>27</v>
      </c>
      <c r="F8" s="24">
        <v>1</v>
      </c>
      <c r="G8" s="9">
        <v>100000</v>
      </c>
      <c r="H8" s="2" t="s">
        <v>8</v>
      </c>
      <c r="I8" s="1"/>
      <c r="J8" s="1"/>
    </row>
    <row r="9" spans="2:10" ht="35.1" customHeight="1" x14ac:dyDescent="0.3">
      <c r="B9" s="2">
        <v>4</v>
      </c>
      <c r="C9" s="8">
        <v>45608</v>
      </c>
      <c r="D9" s="10" t="s">
        <v>13</v>
      </c>
      <c r="E9" s="10" t="s">
        <v>15</v>
      </c>
      <c r="F9" s="24">
        <v>8</v>
      </c>
      <c r="G9" s="13">
        <v>96000</v>
      </c>
      <c r="H9" s="2" t="s">
        <v>6</v>
      </c>
      <c r="I9" s="1"/>
      <c r="J9" s="1"/>
    </row>
    <row r="10" spans="2:10" ht="35.1" customHeight="1" x14ac:dyDescent="0.3">
      <c r="B10" s="2">
        <v>5</v>
      </c>
      <c r="C10" s="8">
        <v>45610</v>
      </c>
      <c r="D10" s="10" t="s">
        <v>26</v>
      </c>
      <c r="E10" s="10" t="s">
        <v>29</v>
      </c>
      <c r="F10" s="24">
        <v>1</v>
      </c>
      <c r="G10" s="13">
        <v>200000</v>
      </c>
      <c r="H10" s="2" t="s">
        <v>8</v>
      </c>
      <c r="I10" s="1"/>
      <c r="J10" s="1"/>
    </row>
    <row r="11" spans="2:10" ht="35.1" customHeight="1" x14ac:dyDescent="0.3">
      <c r="B11" s="2">
        <v>6</v>
      </c>
      <c r="C11" s="8">
        <v>45611</v>
      </c>
      <c r="D11" s="10" t="s">
        <v>30</v>
      </c>
      <c r="E11" s="14" t="s">
        <v>34</v>
      </c>
      <c r="F11" s="24">
        <v>8</v>
      </c>
      <c r="G11" s="13">
        <v>100000</v>
      </c>
      <c r="H11" s="2" t="s">
        <v>6</v>
      </c>
      <c r="I11" s="1"/>
      <c r="J11" s="1"/>
    </row>
    <row r="12" spans="2:10" ht="35.1" customHeight="1" x14ac:dyDescent="0.3">
      <c r="B12" s="2">
        <v>7</v>
      </c>
      <c r="C12" s="8">
        <v>45614</v>
      </c>
      <c r="D12" s="10" t="s">
        <v>31</v>
      </c>
      <c r="E12" s="10" t="s">
        <v>35</v>
      </c>
      <c r="F12" s="24">
        <v>5</v>
      </c>
      <c r="G12" s="13">
        <v>50000</v>
      </c>
      <c r="H12" s="2" t="s">
        <v>6</v>
      </c>
      <c r="I12" s="1"/>
      <c r="J12" s="1"/>
    </row>
    <row r="13" spans="2:10" ht="35.1" customHeight="1" x14ac:dyDescent="0.3">
      <c r="B13" s="2">
        <v>8</v>
      </c>
      <c r="C13" s="8">
        <v>45615</v>
      </c>
      <c r="D13" s="10" t="s">
        <v>31</v>
      </c>
      <c r="E13" s="10" t="s">
        <v>36</v>
      </c>
      <c r="F13" s="24">
        <v>2</v>
      </c>
      <c r="G13" s="13">
        <v>16000</v>
      </c>
      <c r="H13" s="2" t="s">
        <v>6</v>
      </c>
    </row>
    <row r="14" spans="2:10" ht="35.1" customHeight="1" x14ac:dyDescent="0.3">
      <c r="B14" s="2">
        <v>9</v>
      </c>
      <c r="C14" s="8">
        <v>45616</v>
      </c>
      <c r="D14" s="10" t="s">
        <v>32</v>
      </c>
      <c r="E14" s="10" t="s">
        <v>38</v>
      </c>
      <c r="F14" s="24">
        <v>8</v>
      </c>
      <c r="G14" s="13">
        <v>104000</v>
      </c>
      <c r="H14" s="2" t="s">
        <v>6</v>
      </c>
    </row>
    <row r="15" spans="2:10" ht="35.1" customHeight="1" x14ac:dyDescent="0.3">
      <c r="B15" s="2">
        <v>10</v>
      </c>
      <c r="C15" s="8">
        <v>45616</v>
      </c>
      <c r="D15" s="10" t="s">
        <v>26</v>
      </c>
      <c r="E15" s="10" t="s">
        <v>37</v>
      </c>
      <c r="F15" s="24">
        <v>1</v>
      </c>
      <c r="G15" s="13">
        <v>100000</v>
      </c>
      <c r="H15" s="2" t="s">
        <v>8</v>
      </c>
    </row>
    <row r="16" spans="2:10" ht="35.1" customHeight="1" x14ac:dyDescent="0.3">
      <c r="B16" s="2">
        <v>11</v>
      </c>
      <c r="C16" s="8">
        <v>45617</v>
      </c>
      <c r="D16" s="10" t="s">
        <v>30</v>
      </c>
      <c r="E16" s="10" t="s">
        <v>39</v>
      </c>
      <c r="F16" s="24">
        <v>10</v>
      </c>
      <c r="G16" s="13">
        <v>299000</v>
      </c>
      <c r="H16" s="2" t="s">
        <v>6</v>
      </c>
    </row>
    <row r="17" spans="2:8" ht="35.1" customHeight="1" x14ac:dyDescent="0.3">
      <c r="B17" s="2">
        <v>12</v>
      </c>
      <c r="C17" s="8">
        <v>45618</v>
      </c>
      <c r="D17" s="10" t="s">
        <v>30</v>
      </c>
      <c r="E17" s="10" t="s">
        <v>40</v>
      </c>
      <c r="F17" s="24">
        <v>5</v>
      </c>
      <c r="G17" s="13">
        <v>50000</v>
      </c>
      <c r="H17" s="2" t="s">
        <v>6</v>
      </c>
    </row>
    <row r="18" spans="2:8" ht="35.1" customHeight="1" x14ac:dyDescent="0.3">
      <c r="B18" s="2">
        <v>13</v>
      </c>
      <c r="C18" s="8">
        <v>45623</v>
      </c>
      <c r="D18" s="10" t="s">
        <v>31</v>
      </c>
      <c r="E18" s="10" t="s">
        <v>35</v>
      </c>
      <c r="F18" s="24">
        <v>6</v>
      </c>
      <c r="G18" s="13">
        <v>63000</v>
      </c>
      <c r="H18" s="2" t="s">
        <v>6</v>
      </c>
    </row>
    <row r="19" spans="2:8" ht="35.1" customHeight="1" x14ac:dyDescent="0.3">
      <c r="B19" s="2">
        <v>14</v>
      </c>
      <c r="C19" s="8">
        <v>45624</v>
      </c>
      <c r="D19" s="10" t="s">
        <v>33</v>
      </c>
      <c r="E19" s="10" t="s">
        <v>35</v>
      </c>
      <c r="F19" s="24">
        <v>6</v>
      </c>
      <c r="G19" s="13">
        <v>60000</v>
      </c>
      <c r="H19" s="2" t="s">
        <v>6</v>
      </c>
    </row>
    <row r="20" spans="2:8" ht="35.1" customHeight="1" x14ac:dyDescent="0.3">
      <c r="B20" s="2">
        <v>15</v>
      </c>
      <c r="C20" s="8">
        <v>45625</v>
      </c>
      <c r="D20" s="10" t="s">
        <v>13</v>
      </c>
      <c r="E20" s="10" t="s">
        <v>41</v>
      </c>
      <c r="F20" s="24">
        <v>3</v>
      </c>
      <c r="G20" s="13">
        <v>55500</v>
      </c>
      <c r="H20" s="2" t="s">
        <v>6</v>
      </c>
    </row>
    <row r="21" spans="2:8" ht="35.1" customHeight="1" x14ac:dyDescent="0.3">
      <c r="B21" s="2"/>
      <c r="C21" s="8"/>
      <c r="D21" s="10"/>
      <c r="E21" s="10"/>
      <c r="F21" s="24"/>
      <c r="G21" s="13"/>
      <c r="H21" s="2"/>
    </row>
  </sheetData>
  <autoFilter ref="B4:H12" xr:uid="{00000000-0009-0000-0000-000000000000}"/>
  <mergeCells count="1">
    <mergeCell ref="B2:H2"/>
  </mergeCells>
  <phoneticPr fontId="1" type="noConversion"/>
  <conditionalFormatting sqref="D8:D10">
    <cfRule type="expression" dxfId="15" priority="16">
      <formula>#REF!&lt;&gt;0</formula>
    </cfRule>
  </conditionalFormatting>
  <conditionalFormatting sqref="D8:D10">
    <cfRule type="expression" dxfId="14" priority="15">
      <formula>$BG8&lt;&gt;0</formula>
    </cfRule>
  </conditionalFormatting>
  <conditionalFormatting sqref="D8:D10">
    <cfRule type="expression" dxfId="13" priority="14">
      <formula>$BH8&lt;&gt;0</formula>
    </cfRule>
  </conditionalFormatting>
  <conditionalFormatting sqref="D11">
    <cfRule type="expression" dxfId="12" priority="13">
      <formula>#REF!&lt;&gt;0</formula>
    </cfRule>
  </conditionalFormatting>
  <conditionalFormatting sqref="D11">
    <cfRule type="expression" dxfId="11" priority="12">
      <formula>$BG11&lt;&gt;0</formula>
    </cfRule>
  </conditionalFormatting>
  <conditionalFormatting sqref="D11">
    <cfRule type="expression" dxfId="10" priority="11">
      <formula>$BH11&lt;&gt;0</formula>
    </cfRule>
  </conditionalFormatting>
  <conditionalFormatting sqref="D12:D21">
    <cfRule type="expression" dxfId="9" priority="5">
      <formula>#REF!&lt;&gt;0</formula>
    </cfRule>
  </conditionalFormatting>
  <conditionalFormatting sqref="D12:D21">
    <cfRule type="expression" dxfId="8" priority="6">
      <formula>$BG11&lt;&gt;0</formula>
    </cfRule>
  </conditionalFormatting>
  <conditionalFormatting sqref="D12:D21">
    <cfRule type="expression" dxfId="7" priority="7">
      <formula>$BH11&lt;&gt;0</formula>
    </cfRule>
  </conditionalFormatting>
  <conditionalFormatting sqref="E7:E10">
    <cfRule type="expression" dxfId="6" priority="4">
      <formula>#REF!&lt;&gt;0</formula>
    </cfRule>
  </conditionalFormatting>
  <conditionalFormatting sqref="E7:E10">
    <cfRule type="expression" dxfId="5" priority="3">
      <formula>$BH7&lt;&gt;0</formula>
    </cfRule>
  </conditionalFormatting>
  <conditionalFormatting sqref="E12:E21">
    <cfRule type="expression" dxfId="4" priority="1">
      <formula>#REF!&lt;&gt;0</formula>
    </cfRule>
  </conditionalFormatting>
  <conditionalFormatting sqref="E12:E21">
    <cfRule type="expression" dxfId="3" priority="2">
      <formula>$BH11&lt;&gt;0</formula>
    </cfRule>
  </conditionalFormatting>
  <pageMargins left="0.7" right="0.7" top="0.75" bottom="0.75" header="0.3" footer="0.3"/>
  <pageSetup paperSize="9" scale="6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3C8873-7C9C-43B9-87AB-0BB9E114606A}">
  <sheetPr>
    <pageSetUpPr fitToPage="1"/>
  </sheetPr>
  <dimension ref="B1:J14"/>
  <sheetViews>
    <sheetView zoomScale="85" zoomScaleNormal="85" workbookViewId="0">
      <selection activeCell="G6" sqref="G6:G14"/>
    </sheetView>
  </sheetViews>
  <sheetFormatPr defaultRowHeight="16.5" x14ac:dyDescent="0.3"/>
  <cols>
    <col min="1" max="1" width="3" customWidth="1"/>
    <col min="2" max="2" width="6.625" customWidth="1"/>
    <col min="3" max="3" width="15.625" customWidth="1"/>
    <col min="4" max="4" width="40.125" customWidth="1"/>
    <col min="5" max="5" width="21.625" customWidth="1"/>
    <col min="6" max="6" width="15.5" customWidth="1"/>
    <col min="7" max="8" width="15.625" customWidth="1"/>
  </cols>
  <sheetData>
    <row r="1" spans="2:10" ht="17.25" thickBot="1" x14ac:dyDescent="0.35"/>
    <row r="2" spans="2:10" ht="54.95" customHeight="1" thickBot="1" x14ac:dyDescent="0.35">
      <c r="B2" s="26" t="s">
        <v>16</v>
      </c>
      <c r="C2" s="27"/>
      <c r="D2" s="27"/>
      <c r="E2" s="27"/>
      <c r="F2" s="27"/>
      <c r="G2" s="27"/>
      <c r="H2" s="28"/>
    </row>
    <row r="4" spans="2:10" ht="35.1" customHeight="1" x14ac:dyDescent="0.3">
      <c r="B4" s="5" t="s">
        <v>0</v>
      </c>
      <c r="C4" s="5" t="s">
        <v>5</v>
      </c>
      <c r="D4" s="5" t="s">
        <v>4</v>
      </c>
      <c r="E4" s="5" t="s">
        <v>1</v>
      </c>
      <c r="F4" s="5" t="s">
        <v>9</v>
      </c>
      <c r="G4" s="5" t="s">
        <v>2</v>
      </c>
      <c r="H4" s="6" t="s">
        <v>7</v>
      </c>
      <c r="I4" s="1"/>
      <c r="J4" s="1"/>
    </row>
    <row r="5" spans="2:10" ht="35.1" customHeight="1" x14ac:dyDescent="0.3">
      <c r="B5" s="2" t="s">
        <v>3</v>
      </c>
      <c r="C5" s="3"/>
      <c r="D5" s="3"/>
      <c r="E5" s="3"/>
      <c r="F5" s="3"/>
      <c r="G5" s="4">
        <f>SUM(G6:G18)</f>
        <v>2799500</v>
      </c>
      <c r="H5" s="3"/>
      <c r="I5" s="1"/>
      <c r="J5" s="1"/>
    </row>
    <row r="6" spans="2:10" ht="35.1" customHeight="1" x14ac:dyDescent="0.3">
      <c r="B6" s="2">
        <v>1</v>
      </c>
      <c r="C6" s="8">
        <v>45628</v>
      </c>
      <c r="D6" s="12" t="s">
        <v>31</v>
      </c>
      <c r="E6" s="7" t="s">
        <v>34</v>
      </c>
      <c r="F6" s="25">
        <v>6</v>
      </c>
      <c r="G6" s="9">
        <v>72000</v>
      </c>
      <c r="H6" s="2" t="s">
        <v>6</v>
      </c>
      <c r="I6" s="1"/>
      <c r="J6" s="1"/>
    </row>
    <row r="7" spans="2:10" ht="35.1" customHeight="1" x14ac:dyDescent="0.3">
      <c r="B7" s="2">
        <v>2</v>
      </c>
      <c r="C7" s="8">
        <v>45635</v>
      </c>
      <c r="D7" s="12" t="s">
        <v>42</v>
      </c>
      <c r="E7" s="7" t="s">
        <v>45</v>
      </c>
      <c r="F7" s="25">
        <v>10</v>
      </c>
      <c r="G7" s="9">
        <v>200000</v>
      </c>
      <c r="H7" s="2" t="s">
        <v>6</v>
      </c>
      <c r="I7" s="1"/>
      <c r="J7" s="1"/>
    </row>
    <row r="8" spans="2:10" ht="35.1" customHeight="1" x14ac:dyDescent="0.3">
      <c r="B8" s="2">
        <v>3</v>
      </c>
      <c r="C8" s="8">
        <v>45644</v>
      </c>
      <c r="D8" s="12" t="s">
        <v>42</v>
      </c>
      <c r="E8" s="7" t="s">
        <v>46</v>
      </c>
      <c r="F8" s="25">
        <v>24</v>
      </c>
      <c r="G8" s="9">
        <v>600000</v>
      </c>
      <c r="H8" s="2" t="s">
        <v>6</v>
      </c>
      <c r="I8" s="1"/>
      <c r="J8" s="1"/>
    </row>
    <row r="9" spans="2:10" ht="35.1" customHeight="1" x14ac:dyDescent="0.3">
      <c r="B9" s="2">
        <v>4</v>
      </c>
      <c r="C9" s="8">
        <v>45644</v>
      </c>
      <c r="D9" s="12" t="s">
        <v>43</v>
      </c>
      <c r="E9" s="7" t="s">
        <v>45</v>
      </c>
      <c r="F9" s="25">
        <v>20</v>
      </c>
      <c r="G9" s="9">
        <v>490000</v>
      </c>
      <c r="H9" s="2" t="s">
        <v>6</v>
      </c>
      <c r="I9" s="1"/>
      <c r="J9" s="1"/>
    </row>
    <row r="10" spans="2:10" ht="35.1" customHeight="1" x14ac:dyDescent="0.3">
      <c r="B10" s="2">
        <v>5</v>
      </c>
      <c r="C10" s="8">
        <v>45645</v>
      </c>
      <c r="D10" s="12" t="s">
        <v>44</v>
      </c>
      <c r="E10" s="7" t="s">
        <v>47</v>
      </c>
      <c r="F10" s="25">
        <v>3</v>
      </c>
      <c r="G10" s="9">
        <v>47500</v>
      </c>
      <c r="H10" s="2" t="s">
        <v>6</v>
      </c>
      <c r="I10" s="1"/>
      <c r="J10" s="1"/>
    </row>
    <row r="11" spans="2:10" ht="35.1" customHeight="1" x14ac:dyDescent="0.3">
      <c r="B11" s="2">
        <v>6</v>
      </c>
      <c r="C11" s="8">
        <v>45649</v>
      </c>
      <c r="D11" s="12" t="s">
        <v>31</v>
      </c>
      <c r="E11" s="7" t="s">
        <v>48</v>
      </c>
      <c r="F11" s="25">
        <v>15</v>
      </c>
      <c r="G11" s="9">
        <v>302000</v>
      </c>
      <c r="H11" s="2" t="s">
        <v>6</v>
      </c>
      <c r="I11" s="1"/>
      <c r="J11" s="1"/>
    </row>
    <row r="12" spans="2:10" ht="35.1" customHeight="1" x14ac:dyDescent="0.3">
      <c r="B12" s="2">
        <v>7</v>
      </c>
      <c r="C12" s="8">
        <v>45653</v>
      </c>
      <c r="D12" s="12" t="s">
        <v>42</v>
      </c>
      <c r="E12" s="7" t="s">
        <v>49</v>
      </c>
      <c r="F12" s="25">
        <v>33</v>
      </c>
      <c r="G12" s="9">
        <v>809000</v>
      </c>
      <c r="H12" s="2" t="s">
        <v>6</v>
      </c>
    </row>
    <row r="13" spans="2:10" ht="35.1" customHeight="1" x14ac:dyDescent="0.3">
      <c r="B13" s="2">
        <v>8</v>
      </c>
      <c r="C13" s="8">
        <v>45653</v>
      </c>
      <c r="D13" s="12" t="s">
        <v>43</v>
      </c>
      <c r="E13" s="7" t="s">
        <v>50</v>
      </c>
      <c r="F13" s="25">
        <v>8</v>
      </c>
      <c r="G13" s="9">
        <v>175000</v>
      </c>
      <c r="H13" s="2" t="s">
        <v>6</v>
      </c>
    </row>
    <row r="14" spans="2:10" ht="35.1" customHeight="1" x14ac:dyDescent="0.3">
      <c r="B14" s="2">
        <v>9</v>
      </c>
      <c r="C14" s="8">
        <v>45653</v>
      </c>
      <c r="D14" s="12" t="s">
        <v>42</v>
      </c>
      <c r="E14" s="7" t="s">
        <v>51</v>
      </c>
      <c r="F14" s="25">
        <v>5</v>
      </c>
      <c r="G14" s="9">
        <v>104000</v>
      </c>
      <c r="H14" s="2" t="s">
        <v>6</v>
      </c>
    </row>
  </sheetData>
  <autoFilter ref="B4:H11" xr:uid="{00000000-0009-0000-0000-000000000000}"/>
  <mergeCells count="1">
    <mergeCell ref="B2:H2"/>
  </mergeCells>
  <phoneticPr fontId="1" type="noConversion"/>
  <conditionalFormatting sqref="D6:D14">
    <cfRule type="expression" dxfId="2" priority="3">
      <formula>#REF!&lt;&gt;0</formula>
    </cfRule>
  </conditionalFormatting>
  <conditionalFormatting sqref="D6:D14">
    <cfRule type="expression" dxfId="1" priority="2">
      <formula>$BG6&lt;&gt;0</formula>
    </cfRule>
  </conditionalFormatting>
  <conditionalFormatting sqref="D6:D14">
    <cfRule type="expression" dxfId="0" priority="1">
      <formula>$BH6&lt;&gt;0</formula>
    </cfRule>
  </conditionalFormatting>
  <pageMargins left="0.7" right="0.7" top="0.75" bottom="0.75" header="0.3" footer="0.3"/>
  <pageSetup paperSize="9" scale="6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10월</vt:lpstr>
      <vt:lpstr>11월</vt:lpstr>
      <vt:lpstr>12월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시설관리공단</dc:creator>
  <cp:lastModifiedBy>user</cp:lastModifiedBy>
  <cp:lastPrinted>2023-07-04T05:53:23Z</cp:lastPrinted>
  <dcterms:created xsi:type="dcterms:W3CDTF">2016-11-03T02:27:25Z</dcterms:created>
  <dcterms:modified xsi:type="dcterms:W3CDTF">2024-12-30T08:49:05Z</dcterms:modified>
</cp:coreProperties>
</file>