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일상감사 2025\일상감사 처리대장 2024.II\"/>
    </mc:Choice>
  </mc:AlternateContent>
  <xr:revisionPtr revIDLastSave="0" documentId="13_ncr:1_{1F6755AF-3E06-4790-B141-62B2C4817CFC}" xr6:coauthVersionLast="47" xr6:coauthVersionMax="47" xr10:uidLastSave="{00000000-0000-0000-0000-000000000000}"/>
  <bookViews>
    <workbookView xWindow="-108" yWindow="-108" windowWidth="23256" windowHeight="12576" xr2:uid="{64A443DC-E47C-4007-ADE2-648922D5840B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0" i="2" l="1"/>
  <c r="I200" i="2"/>
  <c r="J181" i="2"/>
  <c r="J179" i="2"/>
  <c r="J173" i="2"/>
  <c r="J170" i="2"/>
  <c r="J165" i="2"/>
  <c r="J137" i="2"/>
  <c r="J99" i="2"/>
  <c r="J97" i="2"/>
  <c r="J93" i="2"/>
  <c r="J88" i="2"/>
  <c r="J77" i="2"/>
  <c r="J73" i="2"/>
  <c r="J56" i="2"/>
  <c r="J22" i="2"/>
  <c r="J8" i="2"/>
  <c r="J200" i="2" s="1"/>
</calcChain>
</file>

<file path=xl/sharedStrings.xml><?xml version="1.0" encoding="utf-8"?>
<sst xmlns="http://schemas.openxmlformats.org/spreadsheetml/2006/main" count="1392" uniqueCount="347">
  <si>
    <t>접수
번호</t>
    <phoneticPr fontId="3" type="noConversion"/>
  </si>
  <si>
    <t>접수일자</t>
    <phoneticPr fontId="3" type="noConversion"/>
  </si>
  <si>
    <t>건 명</t>
    <phoneticPr fontId="3" type="noConversion"/>
  </si>
  <si>
    <t>업무요지</t>
    <phoneticPr fontId="3" type="noConversion"/>
  </si>
  <si>
    <t>분류</t>
    <phoneticPr fontId="3" type="noConversion"/>
  </si>
  <si>
    <t>감사결과</t>
    <phoneticPr fontId="3" type="noConversion"/>
  </si>
  <si>
    <t>집행부서</t>
    <phoneticPr fontId="3" type="noConversion"/>
  </si>
  <si>
    <t>사업비</t>
    <phoneticPr fontId="3" type="noConversion"/>
  </si>
  <si>
    <t>절감금액</t>
    <phoneticPr fontId="3" type="noConversion"/>
  </si>
  <si>
    <t>절감후 사업비</t>
    <phoneticPr fontId="3" type="noConversion"/>
  </si>
  <si>
    <t>통보일</t>
    <phoneticPr fontId="3" type="noConversion"/>
  </si>
  <si>
    <t>감사의견</t>
    <phoneticPr fontId="3" type="noConversion"/>
  </si>
  <si>
    <t>2024.1.9.</t>
    <phoneticPr fontId="3" type="noConversion"/>
  </si>
  <si>
    <t>공단 홈페이지 유지·보수</t>
    <phoneticPr fontId="3" type="noConversion"/>
  </si>
  <si>
    <t>계약업무</t>
    <phoneticPr fontId="3" type="noConversion"/>
  </si>
  <si>
    <t>용역</t>
    <phoneticPr fontId="3" type="noConversion"/>
  </si>
  <si>
    <t>적정</t>
    <phoneticPr fontId="3" type="noConversion"/>
  </si>
  <si>
    <t>경영기획부</t>
    <phoneticPr fontId="3" type="noConversion"/>
  </si>
  <si>
    <t>2023.1.10.</t>
    <phoneticPr fontId="3" type="noConversion"/>
  </si>
  <si>
    <t>2024년도 북부권(야로)매립시설 장비임차 용역</t>
    <phoneticPr fontId="3" type="noConversion"/>
  </si>
  <si>
    <t>2024.1.12.</t>
    <phoneticPr fontId="3" type="noConversion"/>
  </si>
  <si>
    <t>생활환경부</t>
    <phoneticPr fontId="3" type="noConversion"/>
  </si>
  <si>
    <t>2023.1.10.</t>
  </si>
  <si>
    <t>2024년도 생활환경부 폐기물처리시설 폐합성 수지류 위탁처리 용역</t>
    <phoneticPr fontId="3" type="noConversion"/>
  </si>
  <si>
    <t>2024.11.11.</t>
    <phoneticPr fontId="3" type="noConversion"/>
  </si>
  <si>
    <t>해인사소규모공공하수처리시설 반응조 배관 개선 및 송풍기 증설</t>
    <phoneticPr fontId="3" type="noConversion"/>
  </si>
  <si>
    <t>공사</t>
    <phoneticPr fontId="3" type="noConversion"/>
  </si>
  <si>
    <t>2024.1.15.</t>
    <phoneticPr fontId="3" type="noConversion"/>
  </si>
  <si>
    <t>수질환경부</t>
    <phoneticPr fontId="3" type="noConversion"/>
  </si>
  <si>
    <t>2024.1.11.</t>
    <phoneticPr fontId="3" type="noConversion"/>
  </si>
  <si>
    <t>쌍책3, 4맨홀 펌프장 PLC System 교체공사</t>
    <phoneticPr fontId="3" type="noConversion"/>
  </si>
  <si>
    <t>합천공공하수처리시설 가로등 개선공사</t>
    <phoneticPr fontId="3" type="noConversion"/>
  </si>
  <si>
    <t>2024.1.16.</t>
    <phoneticPr fontId="3" type="noConversion"/>
  </si>
  <si>
    <t>부적정</t>
    <phoneticPr fontId="3" type="noConversion"/>
  </si>
  <si>
    <t>생활환경부 침출수 처리시설 수질분석 측정대행 용역</t>
    <phoneticPr fontId="3" type="noConversion"/>
  </si>
  <si>
    <t>2024.1.18.</t>
    <phoneticPr fontId="3" type="noConversion"/>
  </si>
  <si>
    <t>2024.1.22.</t>
    <phoneticPr fontId="3" type="noConversion"/>
  </si>
  <si>
    <t>2024년 정양오토캠핑장 야간경비인력 대행용역</t>
    <phoneticPr fontId="3" type="noConversion"/>
  </si>
  <si>
    <t>2024.1.23.</t>
    <phoneticPr fontId="3" type="noConversion"/>
  </si>
  <si>
    <t>관광사업부</t>
    <phoneticPr fontId="3" type="noConversion"/>
  </si>
  <si>
    <t>2024.1.29.</t>
    <phoneticPr fontId="3" type="noConversion"/>
  </si>
  <si>
    <t>2024년도 합천군 정양,삼가,북부권(야로) 매립시설 복토재 구입</t>
    <phoneticPr fontId="3" type="noConversion"/>
  </si>
  <si>
    <t>구매</t>
    <phoneticPr fontId="3" type="noConversion"/>
  </si>
  <si>
    <t>2024.2.1.</t>
    <phoneticPr fontId="3" type="noConversion"/>
  </si>
  <si>
    <t>2024년 수질환경부 상반기 시설물 정기안전점검 용역</t>
    <phoneticPr fontId="3" type="noConversion"/>
  </si>
  <si>
    <t>2024.2.2.</t>
    <phoneticPr fontId="3" type="noConversion"/>
  </si>
  <si>
    <t>2024.2.7.</t>
    <phoneticPr fontId="3" type="noConversion"/>
  </si>
  <si>
    <t>율곡폐수처리시설 시설물 도색공사</t>
    <phoneticPr fontId="3" type="noConversion"/>
  </si>
  <si>
    <t>분뇨처리시설 2차 처리수조 보수</t>
    <phoneticPr fontId="3" type="noConversion"/>
  </si>
  <si>
    <t>2024.2.8.</t>
    <phoneticPr fontId="3" type="noConversion"/>
  </si>
  <si>
    <t>2024년 합천군시설관리공단 실험실 시험 분석장비 구매</t>
    <phoneticPr fontId="3" type="noConversion"/>
  </si>
  <si>
    <t>2024.2.15.</t>
    <phoneticPr fontId="3" type="noConversion"/>
  </si>
  <si>
    <t>정원테마파크 분재공원 분갈이 및 전정 용역</t>
    <phoneticPr fontId="3" type="noConversion"/>
  </si>
  <si>
    <t>합천영상테마파크 청와대세트장 1층(복도,홀)천정도배 공사</t>
    <phoneticPr fontId="3" type="noConversion"/>
  </si>
  <si>
    <t>2024.2.16.</t>
    <phoneticPr fontId="3" type="noConversion"/>
  </si>
  <si>
    <t>더존 그룹웨어 블루멤버십 이용</t>
    <phoneticPr fontId="3" type="noConversion"/>
  </si>
  <si>
    <t>삼가공공하수처리시설 총인설비 여과막 및 구동 부품 교체공사</t>
    <phoneticPr fontId="3" type="noConversion"/>
  </si>
  <si>
    <t>2024.2.19.</t>
    <phoneticPr fontId="3" type="noConversion"/>
  </si>
  <si>
    <t>합천공공하수처리시설 시설물 도색공사</t>
    <phoneticPr fontId="3" type="noConversion"/>
  </si>
  <si>
    <t>2024.2.20.</t>
    <phoneticPr fontId="3" type="noConversion"/>
  </si>
  <si>
    <t>유전 소규모공공하수처리시설 PLC System 교체공사</t>
    <phoneticPr fontId="3" type="noConversion"/>
  </si>
  <si>
    <t>율곡폐수처리시설 슬러지수집기 보수공사</t>
    <phoneticPr fontId="3" type="noConversion"/>
  </si>
  <si>
    <t>2024.2.21.</t>
    <phoneticPr fontId="3" type="noConversion"/>
  </si>
  <si>
    <t>2024년도 합천군 공공하수처리시설 폐토사 위탁처리 용역</t>
    <phoneticPr fontId="3" type="noConversion"/>
  </si>
  <si>
    <t>2024.2.22.</t>
    <phoneticPr fontId="3" type="noConversion"/>
  </si>
  <si>
    <t>2024.2.23.</t>
    <phoneticPr fontId="3" type="noConversion"/>
  </si>
  <si>
    <t>용주·회양 소규모 공공하수처리시설 막(필터) 세정 용역</t>
    <phoneticPr fontId="3" type="noConversion"/>
  </si>
  <si>
    <t>2024.2.28.</t>
    <phoneticPr fontId="3" type="noConversion"/>
  </si>
  <si>
    <t>율곡폐수처리시설 유입수로 스크린설비 교체공사</t>
    <phoneticPr fontId="3" type="noConversion"/>
  </si>
  <si>
    <t>율곡폐수처리시설 최종침전지 수로 개선공사</t>
    <phoneticPr fontId="3" type="noConversion"/>
  </si>
  <si>
    <t>2024.2.29.</t>
    <phoneticPr fontId="3" type="noConversion"/>
  </si>
  <si>
    <t>2024.3.4.</t>
    <phoneticPr fontId="3" type="noConversion"/>
  </si>
  <si>
    <t>가축분뇨처리시설 협잡물종합처리기 보수</t>
    <phoneticPr fontId="3" type="noConversion"/>
  </si>
  <si>
    <t>2024.3.5.</t>
    <phoneticPr fontId="3" type="noConversion"/>
  </si>
  <si>
    <t>가축분뇨처리시설 2저류조 준설</t>
    <phoneticPr fontId="3" type="noConversion"/>
  </si>
  <si>
    <t>2024.3.6.</t>
    <phoneticPr fontId="3" type="noConversion"/>
  </si>
  <si>
    <t>합천영상테마파크 대여군수품(항공기) 도색 사업</t>
    <phoneticPr fontId="3" type="noConversion"/>
  </si>
  <si>
    <t>2024.3.7.</t>
    <phoneticPr fontId="3" type="noConversion"/>
  </si>
  <si>
    <t>정양레포츠공원 오토캠핑장 개별 누전차단기 추가설치 공사</t>
    <phoneticPr fontId="3" type="noConversion"/>
  </si>
  <si>
    <t>2024.3.8.</t>
    <phoneticPr fontId="3" type="noConversion"/>
  </si>
  <si>
    <t>2024.3.11.</t>
    <phoneticPr fontId="3" type="noConversion"/>
  </si>
  <si>
    <t>2024년 매립시설 지하수 수질 분석 측정 대행 용역</t>
    <phoneticPr fontId="3" type="noConversion"/>
  </si>
  <si>
    <t>2024.3.12.</t>
    <phoneticPr fontId="3" type="noConversion"/>
  </si>
  <si>
    <t>생활환경부 수처리시설 LED등기구 교체</t>
    <phoneticPr fontId="3" type="noConversion"/>
  </si>
  <si>
    <t>2024.3.13.</t>
    <phoneticPr fontId="3" type="noConversion"/>
  </si>
  <si>
    <t>야로폐수처리시설 외부 바닥 타설공사</t>
    <phoneticPr fontId="3" type="noConversion"/>
  </si>
  <si>
    <t>2024.3.18.</t>
    <phoneticPr fontId="3" type="noConversion"/>
  </si>
  <si>
    <t>2024.3.19.</t>
    <phoneticPr fontId="3" type="noConversion"/>
  </si>
  <si>
    <t>소규모공공하수처리시설 반응조 그레이팅 납품</t>
    <phoneticPr fontId="3" type="noConversion"/>
  </si>
  <si>
    <t>합천공공하수처리시설 관리동 보일러설비 철거공사</t>
    <phoneticPr fontId="3" type="noConversion"/>
  </si>
  <si>
    <t>2024.3.26.</t>
    <phoneticPr fontId="3" type="noConversion"/>
  </si>
  <si>
    <t>북부권매립시설 세륜기 구입 및 교체</t>
    <phoneticPr fontId="3" type="noConversion"/>
  </si>
  <si>
    <t>2024년 제1회 정규직 채용대행 용역</t>
    <phoneticPr fontId="3" type="noConversion"/>
  </si>
  <si>
    <t>가축분뇨처리시설 1처리장 원심분리기#B 보수</t>
    <phoneticPr fontId="3" type="noConversion"/>
  </si>
  <si>
    <t>2024.3.27.</t>
    <phoneticPr fontId="3" type="noConversion"/>
  </si>
  <si>
    <t>가축분뇨처리시설 오존공급설비 보수</t>
    <phoneticPr fontId="3" type="noConversion"/>
  </si>
  <si>
    <t>20242.3.25.</t>
    <phoneticPr fontId="3" type="noConversion"/>
  </si>
  <si>
    <t>2024.3.28.</t>
    <phoneticPr fontId="3" type="noConversion"/>
  </si>
  <si>
    <t>북부권 매립시설 유공관 연결 및 우수관 폐쇄 공사에 의한 이송처리 운반 용역</t>
    <phoneticPr fontId="3" type="noConversion"/>
  </si>
  <si>
    <t>2024.4.1.</t>
    <phoneticPr fontId="3" type="noConversion"/>
  </si>
  <si>
    <t>2024.3.29.</t>
    <phoneticPr fontId="3" type="noConversion"/>
  </si>
  <si>
    <t>2024년 합천군 율곡·야로농공단지 폐수처리시설 약품구매</t>
    <phoneticPr fontId="3" type="noConversion"/>
  </si>
  <si>
    <t>2024.4.2.</t>
    <phoneticPr fontId="3" type="noConversion"/>
  </si>
  <si>
    <t>가축분뇨처리시설 UPS 및 축전지 교체</t>
    <phoneticPr fontId="3" type="noConversion"/>
  </si>
  <si>
    <t>2024.4.3.</t>
    <phoneticPr fontId="3" type="noConversion"/>
  </si>
  <si>
    <t>2024.4.8.</t>
    <phoneticPr fontId="3" type="noConversion"/>
  </si>
  <si>
    <t>합천 처리수조 설비 개선공사</t>
    <phoneticPr fontId="3" type="noConversion"/>
  </si>
  <si>
    <t>2024.4.9.</t>
    <phoneticPr fontId="3" type="noConversion"/>
  </si>
  <si>
    <t>2024.4.12.</t>
    <phoneticPr fontId="3" type="noConversion"/>
  </si>
  <si>
    <t>합천영상테마파크 청와대 지붕도색 용역 사업</t>
    <phoneticPr fontId="3" type="noConversion"/>
  </si>
  <si>
    <t>2024.4.16.</t>
    <phoneticPr fontId="3" type="noConversion"/>
  </si>
  <si>
    <t>하수처리오니 암롤박스 구매</t>
    <phoneticPr fontId="3" type="noConversion"/>
  </si>
  <si>
    <t>야로폐수처리시설 구조물 도색공사</t>
    <phoneticPr fontId="3" type="noConversion"/>
  </si>
  <si>
    <t>2024.4.19.</t>
    <phoneticPr fontId="3" type="noConversion"/>
  </si>
  <si>
    <t>2024.4.22.</t>
    <phoneticPr fontId="3" type="noConversion"/>
  </si>
  <si>
    <t>2024.4.18.</t>
    <phoneticPr fontId="3" type="noConversion"/>
  </si>
  <si>
    <t>합천 침출수처리시설 상반기 여과기 여재 교체</t>
    <phoneticPr fontId="3" type="noConversion"/>
  </si>
  <si>
    <t>2024.4..22.</t>
    <phoneticPr fontId="3" type="noConversion"/>
  </si>
  <si>
    <t>2024.4.24.</t>
    <phoneticPr fontId="3" type="noConversion"/>
  </si>
  <si>
    <t>합천군 공공하폐수처리시설 제초공사</t>
    <phoneticPr fontId="3" type="noConversion"/>
  </si>
  <si>
    <t>2024.4.25.</t>
    <phoneticPr fontId="3" type="noConversion"/>
  </si>
  <si>
    <t>계산소규모처리시설 생물반응조 배출장치 보수공사</t>
    <phoneticPr fontId="3" type="noConversion"/>
  </si>
  <si>
    <t>2024.4.26.</t>
    <phoneticPr fontId="3" type="noConversion"/>
  </si>
  <si>
    <t>가축분뇨처리시설 2처리장 계측기 교체</t>
    <phoneticPr fontId="3" type="noConversion"/>
  </si>
  <si>
    <t>2024.4.29.</t>
    <phoneticPr fontId="3" type="noConversion"/>
  </si>
  <si>
    <t>2024.5.2.</t>
    <phoneticPr fontId="3" type="noConversion"/>
  </si>
  <si>
    <t>재해경감, 안전보건, 부패방지 경영시스템 인증 컨설팅 용역</t>
    <phoneticPr fontId="3" type="noConversion"/>
  </si>
  <si>
    <t>2024.4.30.</t>
    <phoneticPr fontId="3" type="noConversion"/>
  </si>
  <si>
    <t>생활환경부 관리동 샤워실 설치 공사</t>
    <phoneticPr fontId="3" type="noConversion"/>
  </si>
  <si>
    <t>가호공공하수처리시설 반응조 송풍기#A 예방정비</t>
    <phoneticPr fontId="3" type="noConversion"/>
  </si>
  <si>
    <t>2024.5.3.</t>
    <phoneticPr fontId="3" type="noConversion"/>
  </si>
  <si>
    <t>2024.5.7.</t>
    <phoneticPr fontId="3" type="noConversion"/>
  </si>
  <si>
    <t>공공하수처리시설 CCTV  수리 및 교체공사</t>
    <phoneticPr fontId="3" type="noConversion"/>
  </si>
  <si>
    <t>합천 공공하수처리시설 총인설비 유입펌프 및 교반기 계측제어 공사</t>
    <phoneticPr fontId="3" type="noConversion"/>
  </si>
  <si>
    <t>가축분뇨·분뇨공공처리시설 활성탄여과기 여재 교체</t>
    <phoneticPr fontId="3" type="noConversion"/>
  </si>
  <si>
    <t>계산소규모처리시설 생물반응조 배출장치 부품 납품</t>
    <phoneticPr fontId="3" type="noConversion"/>
  </si>
  <si>
    <t>2024.5.16.</t>
    <phoneticPr fontId="3" type="noConversion"/>
  </si>
  <si>
    <t>2024.5.14.</t>
    <phoneticPr fontId="3" type="noConversion"/>
  </si>
  <si>
    <t>생활환경부 종량제봉투 보관장 포장 공사</t>
    <phoneticPr fontId="3" type="noConversion"/>
  </si>
  <si>
    <t>2024.5.17.</t>
    <phoneticPr fontId="3" type="noConversion"/>
  </si>
  <si>
    <t>2024년도 직원 근무복(춘추복,하복) 구입</t>
    <phoneticPr fontId="3" type="noConversion"/>
  </si>
  <si>
    <t>2024.5.20.</t>
    <phoneticPr fontId="3" type="noConversion"/>
  </si>
  <si>
    <t>야로폐수 탈수슬러지 비가림시설 설치</t>
    <phoneticPr fontId="3" type="noConversion"/>
  </si>
  <si>
    <t>2024.5.22.</t>
    <phoneticPr fontId="3" type="noConversion"/>
  </si>
  <si>
    <t>삼가 다중원판탈수기 보수공사</t>
    <phoneticPr fontId="3" type="noConversion"/>
  </si>
  <si>
    <t>2024.5.27.</t>
    <phoneticPr fontId="3" type="noConversion"/>
  </si>
  <si>
    <t>2024.5.21.</t>
    <phoneticPr fontId="3" type="noConversion"/>
  </si>
  <si>
    <t>가회 소규모공공하수처리시설 맨홀펌프장 3개소 PLC System 교체공사</t>
    <phoneticPr fontId="3" type="noConversion"/>
  </si>
  <si>
    <t>2024.5.24.</t>
    <phoneticPr fontId="3" type="noConversion"/>
  </si>
  <si>
    <t>선회와류공법 처리시설 반응조 포기장치 모터 구매</t>
    <phoneticPr fontId="3" type="noConversion"/>
  </si>
  <si>
    <t>초계적중공공하수처리시설 탈수슬러지 이송펌프 구매</t>
    <phoneticPr fontId="3" type="noConversion"/>
  </si>
  <si>
    <t>생활환경부 운영시설 CCTV 설치 교체</t>
    <phoneticPr fontId="3" type="noConversion"/>
  </si>
  <si>
    <t>2024.5.28.</t>
    <phoneticPr fontId="3" type="noConversion"/>
  </si>
  <si>
    <t>매안소규모공공하수처리시설 반응조감속기 소모품 교체</t>
    <phoneticPr fontId="3" type="noConversion"/>
  </si>
  <si>
    <t>2024.5.29.</t>
    <phoneticPr fontId="3" type="noConversion"/>
  </si>
  <si>
    <t>삼가 다중원판탈수기 보수</t>
    <phoneticPr fontId="3" type="noConversion"/>
  </si>
  <si>
    <t>생활환경부 운영시설 CCTV 설치(교체)</t>
    <phoneticPr fontId="3" type="noConversion"/>
  </si>
  <si>
    <t>2024.5.31.</t>
    <phoneticPr fontId="3" type="noConversion"/>
  </si>
  <si>
    <t>삼가 권역 중계펌프장 배관 개선공사</t>
    <phoneticPr fontId="3" type="noConversion"/>
  </si>
  <si>
    <t>2024.6.3.</t>
    <phoneticPr fontId="3" type="noConversion"/>
  </si>
  <si>
    <t>합천공공하수처리시설 침출수 연계처리 관련 생태독성 분석의뢰</t>
    <phoneticPr fontId="3" type="noConversion"/>
  </si>
  <si>
    <t>2024.6.4.</t>
    <phoneticPr fontId="3" type="noConversion"/>
  </si>
  <si>
    <t>2024.6.10.</t>
    <phoneticPr fontId="3" type="noConversion"/>
  </si>
  <si>
    <t>가축분뇨처리시설 노후배관 교체 실시설계 용역</t>
    <phoneticPr fontId="3" type="noConversion"/>
  </si>
  <si>
    <t>합천공공하수처리시설 시설물 정밀안전점검 용역</t>
    <phoneticPr fontId="3" type="noConversion"/>
  </si>
  <si>
    <t>2024.6.12.</t>
    <phoneticPr fontId="3" type="noConversion"/>
  </si>
  <si>
    <t>2024.6.11.</t>
    <phoneticPr fontId="3" type="noConversion"/>
  </si>
  <si>
    <t>생활환경부 및 사후종료매립시설 예초 공사</t>
    <phoneticPr fontId="3" type="noConversion"/>
  </si>
  <si>
    <t>2024.6.14.</t>
    <phoneticPr fontId="3" type="noConversion"/>
  </si>
  <si>
    <t>2024.6.17.</t>
    <phoneticPr fontId="3" type="noConversion"/>
  </si>
  <si>
    <t>2024.6.21.</t>
    <phoneticPr fontId="3" type="noConversion"/>
  </si>
  <si>
    <t>선회와류공법 처리시설 생물반응조 배출장치 부품 제작 납품</t>
    <phoneticPr fontId="3" type="noConversion"/>
  </si>
  <si>
    <t>2024.6.24.</t>
    <phoneticPr fontId="3" type="noConversion"/>
  </si>
  <si>
    <t>2024.6.28.</t>
    <phoneticPr fontId="3" type="noConversion"/>
  </si>
  <si>
    <t>합천공공하수처리시설 원심탈수기#A 분해점검</t>
    <phoneticPr fontId="3" type="noConversion"/>
  </si>
  <si>
    <t>2024.7.1.</t>
    <phoneticPr fontId="3" type="noConversion"/>
  </si>
  <si>
    <t>2024.7.2.</t>
    <phoneticPr fontId="3" type="noConversion"/>
  </si>
  <si>
    <t>합천공공하수처리시설 안전난간 교체 공사</t>
    <phoneticPr fontId="3" type="noConversion"/>
  </si>
  <si>
    <t>2024.7.3.</t>
    <phoneticPr fontId="3" type="noConversion"/>
  </si>
  <si>
    <t>2024.7.5.</t>
    <phoneticPr fontId="3" type="noConversion"/>
  </si>
  <si>
    <t>합천공공하수처리시설 기계정비실 개선공사</t>
    <phoneticPr fontId="3" type="noConversion"/>
  </si>
  <si>
    <t>2024.7.8.</t>
    <phoneticPr fontId="3" type="noConversion"/>
  </si>
  <si>
    <t>2024.7.11.</t>
    <phoneticPr fontId="3" type="noConversion"/>
  </si>
  <si>
    <t>2024.7.9.</t>
    <phoneticPr fontId="3" type="noConversion"/>
  </si>
  <si>
    <t>가축분뇨공공처리시설 포기조 터보브로워 #A 보수</t>
    <phoneticPr fontId="3" type="noConversion"/>
  </si>
  <si>
    <t>북부권 매립시설 매립종료구간 차수재 설치 공사</t>
    <phoneticPr fontId="3" type="noConversion"/>
  </si>
  <si>
    <t>2024.7.15.</t>
    <phoneticPr fontId="3" type="noConversion"/>
  </si>
  <si>
    <t>2024.7.12.</t>
    <phoneticPr fontId="3" type="noConversion"/>
  </si>
  <si>
    <t>가축분뇨 무인계량시스템 교체</t>
    <phoneticPr fontId="3" type="noConversion"/>
  </si>
  <si>
    <t>2024년 삼가 침출수 처리시설 수조 준설 공사</t>
    <phoneticPr fontId="3" type="noConversion"/>
  </si>
  <si>
    <t>2024.7.16.</t>
    <phoneticPr fontId="3" type="noConversion"/>
  </si>
  <si>
    <t>2024.7.23.</t>
    <phoneticPr fontId="3" type="noConversion"/>
  </si>
  <si>
    <t>북부권 매립시설 매립종료 구간 차수재 설치 공사</t>
    <phoneticPr fontId="3" type="noConversion"/>
  </si>
  <si>
    <t>쌍백, 가회 맨홀펌프장 배관 개선공사</t>
    <phoneticPr fontId="3" type="noConversion"/>
  </si>
  <si>
    <t>2024.7.30.</t>
    <phoneticPr fontId="3" type="noConversion"/>
  </si>
  <si>
    <t>2024.2.13.</t>
    <phoneticPr fontId="3" type="noConversion"/>
  </si>
  <si>
    <t>2024.7.29.</t>
    <phoneticPr fontId="3" type="noConversion"/>
  </si>
  <si>
    <t>분뇨처리시설 생물반응조 설비 개선공사 실시설계 용역</t>
    <phoneticPr fontId="3" type="noConversion"/>
  </si>
  <si>
    <t>2024.8.2.</t>
    <phoneticPr fontId="3" type="noConversion"/>
  </si>
  <si>
    <t>가축분뇨 노후배관(계량조&gt;혐기조) 교체 공사</t>
    <phoneticPr fontId="3" type="noConversion"/>
  </si>
  <si>
    <t>2024.8.6.</t>
    <phoneticPr fontId="3" type="noConversion"/>
  </si>
  <si>
    <t>대양소규모공공하수처리시설 반응조#C 바이오휠 보수공사</t>
    <phoneticPr fontId="3" type="noConversion"/>
  </si>
  <si>
    <t>2024.8.12.</t>
    <phoneticPr fontId="3" type="noConversion"/>
  </si>
  <si>
    <t>합천군 공공하수처리시설 정기안전점검 용역</t>
    <phoneticPr fontId="3" type="noConversion"/>
  </si>
  <si>
    <t>2024.8.13.</t>
    <phoneticPr fontId="3" type="noConversion"/>
  </si>
  <si>
    <t>2024.8.9.</t>
    <phoneticPr fontId="3" type="noConversion"/>
  </si>
  <si>
    <t>야로공공폐수처리시설 유량조 및 탈수기 펌프 인버터 제어반 설치공사</t>
    <phoneticPr fontId="3" type="noConversion"/>
  </si>
  <si>
    <t>2024.8.14.</t>
    <phoneticPr fontId="3" type="noConversion"/>
  </si>
  <si>
    <t>2024.8.19.</t>
    <phoneticPr fontId="3" type="noConversion"/>
  </si>
  <si>
    <t>2024.8.16.</t>
    <phoneticPr fontId="3" type="noConversion"/>
  </si>
  <si>
    <t>퇴비화시설 왕겨 구매</t>
    <phoneticPr fontId="3" type="noConversion"/>
  </si>
  <si>
    <t>대양 소규모공공하수처리시설 잉여슬러지펌프 전동밸브 설치공사</t>
    <phoneticPr fontId="3" type="noConversion"/>
  </si>
  <si>
    <t>2024.8.23.</t>
    <phoneticPr fontId="3" type="noConversion"/>
  </si>
  <si>
    <t>환경기초시설 차량 진입로 차단기 설치</t>
    <phoneticPr fontId="3" type="noConversion"/>
  </si>
  <si>
    <t>환경기초시설 노후가로등 개선공사</t>
    <phoneticPr fontId="3" type="noConversion"/>
  </si>
  <si>
    <t>2024.8.22.</t>
    <phoneticPr fontId="3" type="noConversion"/>
  </si>
  <si>
    <t>야로공공폐수처리시설 안전난간 공사</t>
    <phoneticPr fontId="3" type="noConversion"/>
  </si>
  <si>
    <t>2024.8.29.</t>
    <phoneticPr fontId="3" type="noConversion"/>
  </si>
  <si>
    <t>2024.8.28.</t>
    <phoneticPr fontId="3" type="noConversion"/>
  </si>
  <si>
    <t>2024.9.3.</t>
    <phoneticPr fontId="3" type="noConversion"/>
  </si>
  <si>
    <t>2024년 합천영상테마파크(정원테마파크) 일원 예초사업</t>
    <phoneticPr fontId="3" type="noConversion"/>
  </si>
  <si>
    <t>2024.9.5.</t>
    <phoneticPr fontId="3" type="noConversion"/>
  </si>
  <si>
    <t>2024.9.6.</t>
    <phoneticPr fontId="3" type="noConversion"/>
  </si>
  <si>
    <t>2024.9.10.</t>
    <phoneticPr fontId="3" type="noConversion"/>
  </si>
  <si>
    <t>합천영상테마파크 비포장길 노면 정비 사업</t>
    <phoneticPr fontId="3" type="noConversion"/>
  </si>
  <si>
    <t>2024.9.19.</t>
    <phoneticPr fontId="3" type="noConversion"/>
  </si>
  <si>
    <t>2024.9.3</t>
    <phoneticPr fontId="3" type="noConversion"/>
  </si>
  <si>
    <t>2024년도 야로·율곡농공단지 공공폐수처리시설 폐수슬러지 위탁처리 추가 용역</t>
    <phoneticPr fontId="3" type="noConversion"/>
  </si>
  <si>
    <t>2024.9.20.</t>
    <phoneticPr fontId="3" type="noConversion"/>
  </si>
  <si>
    <t>2024.9.12.</t>
    <phoneticPr fontId="3" type="noConversion"/>
  </si>
  <si>
    <t>가축분뇨처리시설 섬유여과기 여재 교체</t>
    <phoneticPr fontId="3" type="noConversion"/>
  </si>
  <si>
    <t>2024.9.24.</t>
    <phoneticPr fontId="3" type="noConversion"/>
  </si>
  <si>
    <t>2024.9.15.</t>
    <phoneticPr fontId="3" type="noConversion"/>
  </si>
  <si>
    <t>가축분뇨공공처리시설 오존접촉설비 보수</t>
    <phoneticPr fontId="3" type="noConversion"/>
  </si>
  <si>
    <t>2024.9.11.</t>
    <phoneticPr fontId="3" type="noConversion"/>
  </si>
  <si>
    <t>합천공공하수처리시설 유입동 침사인양컨베이어 개선공사</t>
    <phoneticPr fontId="3" type="noConversion"/>
  </si>
  <si>
    <t>2024.9.23.</t>
    <phoneticPr fontId="3" type="noConversion"/>
  </si>
  <si>
    <t>합천공공하수처리시설 실험실 분광광도계(DR6000) 시험분석 장비보수</t>
    <phoneticPr fontId="3" type="noConversion"/>
  </si>
  <si>
    <t>합천공공하수처리시설 샤워실 누수 및 배관 개선 공사</t>
    <phoneticPr fontId="3" type="noConversion"/>
  </si>
  <si>
    <t>2024.10.2.</t>
    <phoneticPr fontId="3" type="noConversion"/>
  </si>
  <si>
    <t>2024.10.10.</t>
    <phoneticPr fontId="3" type="noConversion"/>
  </si>
  <si>
    <t>가축분뇨처리시설 오존발생기 #A 보수</t>
    <phoneticPr fontId="3" type="noConversion"/>
  </si>
  <si>
    <t>2024.9.25.</t>
    <phoneticPr fontId="3" type="noConversion"/>
  </si>
  <si>
    <t>재활용선별시설 스티로폼 감용기 보수</t>
    <phoneticPr fontId="3" type="noConversion"/>
  </si>
  <si>
    <t>가축분뇨처리시설 2처리장 수조 준설</t>
    <phoneticPr fontId="3" type="noConversion"/>
  </si>
  <si>
    <t>가축분뇨처리시설 옥상 방수 공사</t>
    <phoneticPr fontId="3" type="noConversion"/>
  </si>
  <si>
    <t>2024년 제2회 정규직 채용대행 용역 건</t>
    <phoneticPr fontId="3" type="noConversion"/>
  </si>
  <si>
    <t>2024.10.11.</t>
    <phoneticPr fontId="3" type="noConversion"/>
  </si>
  <si>
    <t>2024.10.14.</t>
    <phoneticPr fontId="3" type="noConversion"/>
  </si>
  <si>
    <t>2024.10.7.</t>
    <phoneticPr fontId="3" type="noConversion"/>
  </si>
  <si>
    <t>공공하수처리시설 울타리 보수공사</t>
    <phoneticPr fontId="3" type="noConversion"/>
  </si>
  <si>
    <t>2024.10.16.</t>
    <phoneticPr fontId="3" type="noConversion"/>
  </si>
  <si>
    <t>종량제봉투 보관 컨테이너 지붕 설치</t>
    <phoneticPr fontId="3" type="noConversion"/>
  </si>
  <si>
    <t>2024.10.8.</t>
    <phoneticPr fontId="3" type="noConversion"/>
  </si>
  <si>
    <t>생활환경부 시설 안내표지판 설치 및 보수</t>
    <phoneticPr fontId="3" type="noConversion"/>
  </si>
  <si>
    <t>2024.10.17.</t>
    <phoneticPr fontId="3" type="noConversion"/>
  </si>
  <si>
    <t>생활환경부 진입로 포장 공사</t>
    <phoneticPr fontId="3" type="noConversion"/>
  </si>
  <si>
    <t>2024.10.21.</t>
    <phoneticPr fontId="3" type="noConversion"/>
  </si>
  <si>
    <t>2024.10.15.</t>
    <phoneticPr fontId="3" type="noConversion"/>
  </si>
  <si>
    <t>야로 중계펌프장 PLC System 교체공사</t>
    <phoneticPr fontId="3" type="noConversion"/>
  </si>
  <si>
    <t>퇴비화시설 지붕 보수</t>
    <phoneticPr fontId="3" type="noConversion"/>
  </si>
  <si>
    <t>2024.10.7</t>
    <phoneticPr fontId="3" type="noConversion"/>
  </si>
  <si>
    <t>삼가 폐기물 처리시설 계근대 교체 공사</t>
    <phoneticPr fontId="3" type="noConversion"/>
  </si>
  <si>
    <t>2024.10.21</t>
    <phoneticPr fontId="3" type="noConversion"/>
  </si>
  <si>
    <t>분뇨처리시설 생물반응조 설비 개선 공사</t>
    <phoneticPr fontId="3" type="noConversion"/>
  </si>
  <si>
    <t>2024.10.24.</t>
    <phoneticPr fontId="3" type="noConversion"/>
  </si>
  <si>
    <t>2024.10.22.</t>
    <phoneticPr fontId="3" type="noConversion"/>
  </si>
  <si>
    <t>삼가 및 가야공공하수처리시설 계측설비 구매</t>
    <phoneticPr fontId="3" type="noConversion"/>
  </si>
  <si>
    <t>2024.10.25.</t>
    <phoneticPr fontId="3" type="noConversion"/>
  </si>
  <si>
    <t>2024.10.29.</t>
    <phoneticPr fontId="3" type="noConversion"/>
  </si>
  <si>
    <t>분뇨처리시설 지하공동구 크레인 설치</t>
    <phoneticPr fontId="3" type="noConversion"/>
  </si>
  <si>
    <t>2024.10.28.</t>
    <phoneticPr fontId="3" type="noConversion"/>
  </si>
  <si>
    <t>공공하수처리시설 하수찌꺼기 토양오염우려물질 성분분석 의뢰</t>
    <phoneticPr fontId="3" type="noConversion"/>
  </si>
  <si>
    <t>2024.10.31.</t>
    <phoneticPr fontId="3" type="noConversion"/>
  </si>
  <si>
    <t>2024.11.5.</t>
    <phoneticPr fontId="3" type="noConversion"/>
  </si>
  <si>
    <t>2024.11.4.</t>
    <phoneticPr fontId="3" type="noConversion"/>
  </si>
  <si>
    <t>합천침출수처리시설 하반기 여과기 교체</t>
    <phoneticPr fontId="3" type="noConversion"/>
  </si>
  <si>
    <t>2024.11.6.</t>
    <phoneticPr fontId="3" type="noConversion"/>
  </si>
  <si>
    <t>2024.11.1.</t>
    <phoneticPr fontId="3" type="noConversion"/>
  </si>
  <si>
    <t>합천침출수처리시설 유량조정조 준설</t>
    <phoneticPr fontId="3" type="noConversion"/>
  </si>
  <si>
    <t>삼가침출수처리시설 약품교반기 교체</t>
    <phoneticPr fontId="3" type="noConversion"/>
  </si>
  <si>
    <t>분뇨처리시설 원심분리기#B 보수</t>
    <phoneticPr fontId="3" type="noConversion"/>
  </si>
  <si>
    <t>2024.11.7.</t>
    <phoneticPr fontId="3" type="noConversion"/>
  </si>
  <si>
    <t>합천공공하수 지하 보일러실 내장공사</t>
    <phoneticPr fontId="3" type="noConversion"/>
  </si>
  <si>
    <t>퇴비화시설 교반기 보수</t>
    <phoneticPr fontId="3" type="noConversion"/>
  </si>
  <si>
    <t>재활용선별시설 압축기 보수</t>
    <phoneticPr fontId="3" type="noConversion"/>
  </si>
  <si>
    <t>합천공공하수처리시설 수배전반 노후 ACB 교체공사</t>
    <phoneticPr fontId="3" type="noConversion"/>
  </si>
  <si>
    <t>2024.11.8.</t>
    <phoneticPr fontId="3" type="noConversion"/>
  </si>
  <si>
    <t>가야야로 원심탈수기#A 예방정비</t>
    <phoneticPr fontId="3" type="noConversion"/>
  </si>
  <si>
    <t>2024.11.12.</t>
    <phoneticPr fontId="3" type="noConversion"/>
  </si>
  <si>
    <t>합천영상테마파크 조선총독부 외벽 방수공사</t>
    <phoneticPr fontId="3" type="noConversion"/>
  </si>
  <si>
    <t>2024.11.15.</t>
    <phoneticPr fontId="3" type="noConversion"/>
  </si>
  <si>
    <t>묘산, 가야권역 펌프장 개선</t>
    <phoneticPr fontId="3" type="noConversion"/>
  </si>
  <si>
    <t>2024.11.19.</t>
    <phoneticPr fontId="3" type="noConversion"/>
  </si>
  <si>
    <t>가야야로 반응조 송풍기#B 예방정비</t>
    <phoneticPr fontId="3" type="noConversion"/>
  </si>
  <si>
    <t>초계·적중공공하수처리시설 다중원판탈수기#B 예방정비</t>
    <phoneticPr fontId="3" type="noConversion"/>
  </si>
  <si>
    <t>2024.11.14.</t>
    <phoneticPr fontId="3" type="noConversion"/>
  </si>
  <si>
    <t>합천영상테마파크 건축물(128동) 부분 보수공사</t>
    <phoneticPr fontId="3" type="noConversion"/>
  </si>
  <si>
    <t>2024.11.21.</t>
    <phoneticPr fontId="3" type="noConversion"/>
  </si>
  <si>
    <t>가축분뇨처리시설 냉각탑 교체 공사 실시설계 용역</t>
    <phoneticPr fontId="3" type="noConversion"/>
  </si>
  <si>
    <t>2024.11.25.</t>
    <phoneticPr fontId="3" type="noConversion"/>
  </si>
  <si>
    <t>2025년도 야로·율곡 공공폐수처리시설 폐수처리오니 위탁처리</t>
    <phoneticPr fontId="3" type="noConversion"/>
  </si>
  <si>
    <t>2024.11.22.</t>
    <phoneticPr fontId="3" type="noConversion"/>
  </si>
  <si>
    <t>정양중계펌프장 인버터 제어반 설치공사</t>
    <phoneticPr fontId="3" type="noConversion"/>
  </si>
  <si>
    <t>율곡폐수처리시설 유입 수로 악취 방지 덮개 설치</t>
    <phoneticPr fontId="3" type="noConversion"/>
  </si>
  <si>
    <t>2024.11.27.</t>
    <phoneticPr fontId="3" type="noConversion"/>
  </si>
  <si>
    <t>율곡폐수처리시설 유입 수로 악취 방지 덮개 제작</t>
    <phoneticPr fontId="3" type="noConversion"/>
  </si>
  <si>
    <t>2024.11.28.</t>
    <phoneticPr fontId="3" type="noConversion"/>
  </si>
  <si>
    <t>합천공공하수처리시설 수목전정 작업</t>
    <phoneticPr fontId="3" type="noConversion"/>
  </si>
  <si>
    <t>2024.11.29.</t>
    <phoneticPr fontId="3" type="noConversion"/>
  </si>
  <si>
    <t>2024.12.2.</t>
    <phoneticPr fontId="3" type="noConversion"/>
  </si>
  <si>
    <t>가축분뇨처리시설 냉각탑 교체공사 실시설계 용역</t>
    <phoneticPr fontId="3" type="noConversion"/>
  </si>
  <si>
    <t>2024.10.23.</t>
    <phoneticPr fontId="3" type="noConversion"/>
  </si>
  <si>
    <t>삼가 폐기물 시설 계근대 교체 공사</t>
    <phoneticPr fontId="3" type="noConversion"/>
  </si>
  <si>
    <t>2024.12.4.</t>
    <phoneticPr fontId="3" type="noConversion"/>
  </si>
  <si>
    <t>교육훈련·채용 체계 개선 컨설팅 건</t>
    <phoneticPr fontId="3" type="noConversion"/>
  </si>
  <si>
    <t>2024.12.5.</t>
    <phoneticPr fontId="3" type="noConversion"/>
  </si>
  <si>
    <t>2024.12.9.</t>
    <phoneticPr fontId="3" type="noConversion"/>
  </si>
  <si>
    <t>2024.12.11.</t>
    <phoneticPr fontId="3" type="noConversion"/>
  </si>
  <si>
    <t>합천영상테마파크 수목 전정사업 건</t>
    <phoneticPr fontId="3" type="noConversion"/>
  </si>
  <si>
    <t>2024.12.12.</t>
    <phoneticPr fontId="3" type="noConversion"/>
  </si>
  <si>
    <t>가축분뇨처리시설 냉각탑 교체 공사</t>
    <phoneticPr fontId="3" type="noConversion"/>
  </si>
  <si>
    <t>2024.12.24.</t>
    <phoneticPr fontId="3" type="noConversion"/>
  </si>
  <si>
    <t>더존 그룹웨어 블루멤버십</t>
    <phoneticPr fontId="3" type="noConversion"/>
  </si>
  <si>
    <t>2024.12.17.</t>
    <phoneticPr fontId="3" type="noConversion"/>
  </si>
  <si>
    <t>삼가 공공하수처리시설 전기안전관리대행 용역</t>
    <phoneticPr fontId="3" type="noConversion"/>
  </si>
  <si>
    <t>가야·야로 공공하수처리시설 전기안전관리대행 용역</t>
    <phoneticPr fontId="3" type="noConversion"/>
  </si>
  <si>
    <t>2024.12.19.</t>
    <phoneticPr fontId="3" type="noConversion"/>
  </si>
  <si>
    <t>2025년 공공하·폐수처리시설 생태독성 분석의뢰</t>
    <phoneticPr fontId="3" type="noConversion"/>
  </si>
  <si>
    <t>2024.12.26.</t>
    <phoneticPr fontId="3" type="noConversion"/>
  </si>
  <si>
    <t>2024.12.20.</t>
    <phoneticPr fontId="3" type="noConversion"/>
  </si>
  <si>
    <t>2025년 합천영상테마파크 무인경비 용역</t>
    <phoneticPr fontId="3" type="noConversion"/>
  </si>
  <si>
    <t>2024.12.18.</t>
    <phoneticPr fontId="3" type="noConversion"/>
  </si>
  <si>
    <t>초계·적중 공공하수처리시설 전기안전관리대행 용역</t>
    <phoneticPr fontId="3" type="noConversion"/>
  </si>
  <si>
    <t>2025년 합천영상테마파크 소방안전관리 대행 용역</t>
    <phoneticPr fontId="3" type="noConversion"/>
  </si>
  <si>
    <t>2025년 정양오토캠핑장 야간경비인력 대행용역</t>
    <phoneticPr fontId="3" type="noConversion"/>
  </si>
  <si>
    <t>2024.12.23.</t>
    <phoneticPr fontId="3" type="noConversion"/>
  </si>
  <si>
    <t>2025년 종량제봉투 보관장 무인경비 용역</t>
    <phoneticPr fontId="3" type="noConversion"/>
  </si>
  <si>
    <t>2025년 생활환경부 임시수전설비(합천침출수, 재활용선별시설) 전기안전관리 대행 용역</t>
    <phoneticPr fontId="3" type="noConversion"/>
  </si>
  <si>
    <t>2024.12.27.</t>
    <phoneticPr fontId="3" type="noConversion"/>
  </si>
  <si>
    <t>2025년 정원테마파크 전기안전관리용역 대행</t>
    <phoneticPr fontId="3" type="noConversion"/>
  </si>
  <si>
    <t>2024.12.31.</t>
    <phoneticPr fontId="3" type="noConversion"/>
  </si>
  <si>
    <t>2024.12.30.</t>
    <phoneticPr fontId="3" type="noConversion"/>
  </si>
  <si>
    <t>2025년 영상테마파크 단성사 및 대흥극장 영사기 유지관리대행 용역</t>
    <phoneticPr fontId="3" type="noConversion"/>
  </si>
  <si>
    <t>2025년 영상테마파크 전기안전관리용역 대행</t>
    <phoneticPr fontId="3" type="noConversion"/>
  </si>
  <si>
    <t>2025년 합천체육관 전기안전관리용역 대행</t>
    <phoneticPr fontId="3" type="noConversion"/>
  </si>
  <si>
    <t>합계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</si>
</sst>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rgb="FF4A4A4A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1" fontId="0" fillId="0" borderId="1" xfId="1" applyFont="1" applyBorder="1">
      <alignment vertical="center"/>
    </xf>
    <xf numFmtId="41" fontId="0" fillId="4" borderId="1" xfId="1" applyFont="1" applyFill="1" applyBorder="1">
      <alignment vertical="center"/>
    </xf>
    <xf numFmtId="41" fontId="1" fillId="4" borderId="1" xfId="1" applyFont="1" applyFill="1" applyBorder="1">
      <alignment vertical="center"/>
    </xf>
    <xf numFmtId="41" fontId="1" fillId="0" borderId="1" xfId="1" applyFont="1" applyBorder="1">
      <alignment vertical="center"/>
    </xf>
    <xf numFmtId="41" fontId="0" fillId="0" borderId="1" xfId="1" applyFont="1" applyBorder="1" applyAlignment="1">
      <alignment horizontal="center" vertical="center"/>
    </xf>
    <xf numFmtId="41" fontId="1" fillId="0" borderId="1" xfId="1" applyFont="1" applyFill="1" applyBorder="1">
      <alignment vertical="center"/>
    </xf>
    <xf numFmtId="0" fontId="5" fillId="0" borderId="1" xfId="0" applyFont="1" applyBorder="1" applyAlignment="1">
      <alignment horizontal="center" vertical="center"/>
    </xf>
    <xf numFmtId="41" fontId="1" fillId="0" borderId="1" xfId="1" applyFont="1" applyBorder="1" applyAlignment="1">
      <alignment vertical="center" wrapText="1"/>
    </xf>
    <xf numFmtId="41" fontId="0" fillId="0" borderId="1" xfId="1" applyFont="1" applyBorder="1" applyAlignment="1">
      <alignment vertical="center" wrapText="1"/>
    </xf>
    <xf numFmtId="41" fontId="1" fillId="0" borderId="1" xfId="1" applyFont="1" applyBorder="1" applyAlignment="1">
      <alignment horizontal="center" vertical="center" wrapText="1"/>
    </xf>
    <xf numFmtId="41" fontId="0" fillId="0" borderId="1" xfId="1" applyFont="1" applyBorder="1" applyAlignment="1">
      <alignment horizontal="center" vertical="center" wrapText="1"/>
    </xf>
    <xf numFmtId="41" fontId="0" fillId="5" borderId="1" xfId="1" applyFont="1" applyFill="1" applyBorder="1" applyAlignment="1">
      <alignment horizontal="center" vertical="center" wrapText="1"/>
    </xf>
    <xf numFmtId="41" fontId="0" fillId="5" borderId="1" xfId="1" applyFont="1" applyFill="1" applyBorder="1">
      <alignment vertical="center"/>
    </xf>
    <xf numFmtId="41" fontId="0" fillId="0" borderId="0" xfId="0" applyNumberFormat="1">
      <alignment vertical="center"/>
    </xf>
    <xf numFmtId="0" fontId="2" fillId="2" borderId="1" xfId="0" applyFont="1" applyFill="1" applyBorder="1" applyAlignment="1">
      <alignment horizontal="center" vertical="center"/>
    </xf>
    <xf numFmtId="41" fontId="0" fillId="3" borderId="1" xfId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1" fontId="4" fillId="0" borderId="1" xfId="1" applyFont="1" applyBorder="1" applyAlignment="1">
      <alignment horizontal="justify" vertical="center"/>
    </xf>
    <xf numFmtId="0" fontId="0" fillId="5" borderId="1" xfId="0" applyFill="1" applyBorder="1" applyAlignment="1">
      <alignment horizontal="center" vertical="center" wrapText="1"/>
    </xf>
    <xf numFmtId="0" fontId="0" fillId="0" borderId="0" xfId="0" applyNumberForma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F55D9-16D8-4B26-96C5-D2EE7F25F2D7}">
  <dimension ref="A1:M206"/>
  <sheetViews>
    <sheetView tabSelected="1" topLeftCell="A183" zoomScale="85" zoomScaleNormal="85" workbookViewId="0">
      <selection activeCell="J205" sqref="J205"/>
    </sheetView>
  </sheetViews>
  <sheetFormatPr defaultRowHeight="17.399999999999999" x14ac:dyDescent="0.4"/>
  <cols>
    <col min="1" max="1" width="7.09765625" customWidth="1"/>
    <col min="2" max="2" width="11" customWidth="1"/>
    <col min="3" max="3" width="73.09765625" bestFit="1" customWidth="1"/>
    <col min="4" max="5" width="10.69921875" customWidth="1"/>
    <col min="6" max="6" width="12.796875" customWidth="1"/>
    <col min="7" max="7" width="12.3984375" customWidth="1"/>
    <col min="8" max="8" width="11.3984375" customWidth="1"/>
    <col min="9" max="9" width="15.19921875" customWidth="1"/>
    <col min="10" max="10" width="18.8984375" customWidth="1"/>
    <col min="11" max="11" width="15.59765625" customWidth="1"/>
  </cols>
  <sheetData>
    <row r="1" spans="1:11" ht="19.2" x14ac:dyDescent="0.4">
      <c r="A1" s="21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/>
      <c r="H1" s="18" t="s">
        <v>6</v>
      </c>
      <c r="I1" s="19" t="s">
        <v>7</v>
      </c>
      <c r="J1" s="19" t="s">
        <v>8</v>
      </c>
      <c r="K1" s="20" t="s">
        <v>9</v>
      </c>
    </row>
    <row r="2" spans="1:11" ht="19.2" x14ac:dyDescent="0.4">
      <c r="A2" s="22"/>
      <c r="B2" s="18"/>
      <c r="C2" s="18"/>
      <c r="D2" s="18"/>
      <c r="E2" s="18"/>
      <c r="F2" s="1" t="s">
        <v>10</v>
      </c>
      <c r="G2" s="1" t="s">
        <v>11</v>
      </c>
      <c r="H2" s="18"/>
      <c r="I2" s="19"/>
      <c r="J2" s="19"/>
      <c r="K2" s="20"/>
    </row>
    <row r="3" spans="1:11" x14ac:dyDescent="0.4">
      <c r="A3" s="2">
        <v>1</v>
      </c>
      <c r="B3" s="2" t="s">
        <v>12</v>
      </c>
      <c r="C3" s="2" t="s">
        <v>13</v>
      </c>
      <c r="D3" s="2" t="s">
        <v>14</v>
      </c>
      <c r="E3" s="2" t="s">
        <v>15</v>
      </c>
      <c r="F3" s="2" t="s">
        <v>12</v>
      </c>
      <c r="G3" s="2" t="s">
        <v>16</v>
      </c>
      <c r="H3" s="3" t="s">
        <v>17</v>
      </c>
      <c r="I3" s="4">
        <v>9922000</v>
      </c>
      <c r="J3" s="4"/>
      <c r="K3" s="4">
        <v>9922000</v>
      </c>
    </row>
    <row r="4" spans="1:11" x14ac:dyDescent="0.4">
      <c r="A4" s="2">
        <v>2</v>
      </c>
      <c r="B4" s="2" t="s">
        <v>18</v>
      </c>
      <c r="C4" s="2" t="s">
        <v>19</v>
      </c>
      <c r="D4" s="2" t="s">
        <v>14</v>
      </c>
      <c r="E4" s="2" t="s">
        <v>15</v>
      </c>
      <c r="F4" s="2" t="s">
        <v>20</v>
      </c>
      <c r="G4" s="2" t="s">
        <v>16</v>
      </c>
      <c r="H4" s="3" t="s">
        <v>21</v>
      </c>
      <c r="I4" s="5">
        <v>21990000</v>
      </c>
      <c r="J4" s="4"/>
      <c r="K4" s="5">
        <v>21990000</v>
      </c>
    </row>
    <row r="5" spans="1:11" x14ac:dyDescent="0.4">
      <c r="A5" s="2">
        <v>3</v>
      </c>
      <c r="B5" s="23" t="s">
        <v>22</v>
      </c>
      <c r="C5" s="23" t="s">
        <v>23</v>
      </c>
      <c r="D5" s="2" t="s">
        <v>14</v>
      </c>
      <c r="E5" s="2" t="s">
        <v>15</v>
      </c>
      <c r="F5" s="2" t="s">
        <v>20</v>
      </c>
      <c r="G5" s="2" t="s">
        <v>16</v>
      </c>
      <c r="H5" s="3" t="s">
        <v>21</v>
      </c>
      <c r="I5" s="4">
        <v>20908800</v>
      </c>
      <c r="J5" s="4"/>
      <c r="K5" s="4">
        <v>20908800</v>
      </c>
    </row>
    <row r="6" spans="1:11" x14ac:dyDescent="0.4">
      <c r="A6" s="2">
        <v>4</v>
      </c>
      <c r="B6" s="2" t="s">
        <v>24</v>
      </c>
      <c r="C6" s="2" t="s">
        <v>25</v>
      </c>
      <c r="D6" s="2" t="s">
        <v>14</v>
      </c>
      <c r="E6" s="2" t="s">
        <v>26</v>
      </c>
      <c r="F6" s="2" t="s">
        <v>27</v>
      </c>
      <c r="G6" s="2" t="s">
        <v>16</v>
      </c>
      <c r="H6" s="3" t="s">
        <v>28</v>
      </c>
      <c r="I6" s="4">
        <v>13360000</v>
      </c>
      <c r="J6" s="4"/>
      <c r="K6" s="4">
        <v>13360000</v>
      </c>
    </row>
    <row r="7" spans="1:11" x14ac:dyDescent="0.4">
      <c r="A7" s="2">
        <v>5</v>
      </c>
      <c r="B7" s="2" t="s">
        <v>29</v>
      </c>
      <c r="C7" s="2" t="s">
        <v>30</v>
      </c>
      <c r="D7" s="2" t="s">
        <v>14</v>
      </c>
      <c r="E7" s="2" t="s">
        <v>26</v>
      </c>
      <c r="F7" s="2" t="s">
        <v>27</v>
      </c>
      <c r="G7" s="2" t="s">
        <v>16</v>
      </c>
      <c r="H7" s="3" t="s">
        <v>28</v>
      </c>
      <c r="I7" s="4">
        <v>19980000</v>
      </c>
      <c r="J7" s="4"/>
      <c r="K7" s="4">
        <v>19980000</v>
      </c>
    </row>
    <row r="8" spans="1:11" x14ac:dyDescent="0.4">
      <c r="A8" s="2">
        <v>6</v>
      </c>
      <c r="B8" s="2" t="s">
        <v>20</v>
      </c>
      <c r="C8" s="2" t="s">
        <v>31</v>
      </c>
      <c r="D8" s="2" t="s">
        <v>14</v>
      </c>
      <c r="E8" s="2" t="s">
        <v>26</v>
      </c>
      <c r="F8" s="2" t="s">
        <v>32</v>
      </c>
      <c r="G8" s="2" t="s">
        <v>33</v>
      </c>
      <c r="H8" s="3" t="s">
        <v>28</v>
      </c>
      <c r="I8" s="4">
        <v>14210000</v>
      </c>
      <c r="J8" s="4">
        <f>I8-K8</f>
        <v>30000</v>
      </c>
      <c r="K8" s="4">
        <v>14180000</v>
      </c>
    </row>
    <row r="9" spans="1:11" x14ac:dyDescent="0.4">
      <c r="A9" s="2">
        <v>7</v>
      </c>
      <c r="B9" s="2" t="s">
        <v>20</v>
      </c>
      <c r="C9" s="2" t="s">
        <v>34</v>
      </c>
      <c r="D9" s="2" t="s">
        <v>14</v>
      </c>
      <c r="E9" s="2" t="s">
        <v>15</v>
      </c>
      <c r="F9" s="2" t="s">
        <v>32</v>
      </c>
      <c r="G9" s="2" t="s">
        <v>16</v>
      </c>
      <c r="H9" s="3" t="s">
        <v>21</v>
      </c>
      <c r="I9" s="4">
        <v>21998020</v>
      </c>
      <c r="J9" s="4"/>
      <c r="K9" s="4">
        <v>21998020</v>
      </c>
    </row>
    <row r="10" spans="1:11" x14ac:dyDescent="0.4">
      <c r="A10" s="2">
        <v>8</v>
      </c>
      <c r="B10" s="2" t="s">
        <v>35</v>
      </c>
      <c r="C10" s="2" t="s">
        <v>31</v>
      </c>
      <c r="D10" s="2" t="s">
        <v>14</v>
      </c>
      <c r="E10" s="2" t="s">
        <v>26</v>
      </c>
      <c r="F10" s="2" t="s">
        <v>36</v>
      </c>
      <c r="G10" s="2" t="s">
        <v>16</v>
      </c>
      <c r="H10" s="3" t="s">
        <v>28</v>
      </c>
      <c r="I10" s="4">
        <v>14180000</v>
      </c>
      <c r="J10" s="4"/>
      <c r="K10" s="4">
        <v>14180000</v>
      </c>
    </row>
    <row r="11" spans="1:11" x14ac:dyDescent="0.4">
      <c r="A11" s="2">
        <v>9</v>
      </c>
      <c r="B11" s="2" t="s">
        <v>36</v>
      </c>
      <c r="C11" s="2" t="s">
        <v>37</v>
      </c>
      <c r="D11" s="2" t="s">
        <v>14</v>
      </c>
      <c r="E11" s="2" t="s">
        <v>15</v>
      </c>
      <c r="F11" s="2" t="s">
        <v>38</v>
      </c>
      <c r="G11" s="2" t="s">
        <v>16</v>
      </c>
      <c r="H11" s="3" t="s">
        <v>39</v>
      </c>
      <c r="I11" s="4">
        <v>46716000</v>
      </c>
      <c r="J11" s="4"/>
      <c r="K11" s="4">
        <v>46716000</v>
      </c>
    </row>
    <row r="12" spans="1:11" x14ac:dyDescent="0.4">
      <c r="A12" s="2">
        <v>10</v>
      </c>
      <c r="B12" s="2" t="s">
        <v>40</v>
      </c>
      <c r="C12" s="2" t="s">
        <v>41</v>
      </c>
      <c r="D12" s="2" t="s">
        <v>14</v>
      </c>
      <c r="E12" s="2" t="s">
        <v>42</v>
      </c>
      <c r="F12" s="2" t="s">
        <v>40</v>
      </c>
      <c r="G12" s="2" t="s">
        <v>16</v>
      </c>
      <c r="H12" s="3" t="s">
        <v>21</v>
      </c>
      <c r="I12" s="5">
        <v>18432750</v>
      </c>
      <c r="J12" s="4"/>
      <c r="K12" s="5">
        <v>18432750</v>
      </c>
    </row>
    <row r="13" spans="1:11" x14ac:dyDescent="0.4">
      <c r="A13" s="2">
        <v>11</v>
      </c>
      <c r="B13" s="2" t="s">
        <v>43</v>
      </c>
      <c r="C13" s="2" t="s">
        <v>44</v>
      </c>
      <c r="D13" s="2" t="s">
        <v>14</v>
      </c>
      <c r="E13" s="2" t="s">
        <v>15</v>
      </c>
      <c r="F13" s="2" t="s">
        <v>45</v>
      </c>
      <c r="G13" s="2" t="s">
        <v>16</v>
      </c>
      <c r="H13" s="3" t="s">
        <v>28</v>
      </c>
      <c r="I13" s="4">
        <v>17600000</v>
      </c>
      <c r="J13" s="4"/>
      <c r="K13" s="4">
        <v>17600000</v>
      </c>
    </row>
    <row r="14" spans="1:11" x14ac:dyDescent="0.4">
      <c r="A14" s="2">
        <v>12</v>
      </c>
      <c r="B14" s="2" t="s">
        <v>46</v>
      </c>
      <c r="C14" s="2" t="s">
        <v>47</v>
      </c>
      <c r="D14" s="2" t="s">
        <v>14</v>
      </c>
      <c r="E14" s="2" t="s">
        <v>26</v>
      </c>
      <c r="F14" s="2" t="s">
        <v>46</v>
      </c>
      <c r="G14" s="2" t="s">
        <v>16</v>
      </c>
      <c r="H14" s="3" t="s">
        <v>28</v>
      </c>
      <c r="I14" s="4">
        <v>14830000</v>
      </c>
      <c r="J14" s="4"/>
      <c r="K14" s="4">
        <v>14830000</v>
      </c>
    </row>
    <row r="15" spans="1:11" x14ac:dyDescent="0.4">
      <c r="A15" s="2">
        <v>13</v>
      </c>
      <c r="B15" s="2" t="s">
        <v>46</v>
      </c>
      <c r="C15" s="2" t="s">
        <v>48</v>
      </c>
      <c r="D15" s="2" t="s">
        <v>14</v>
      </c>
      <c r="E15" s="2" t="s">
        <v>26</v>
      </c>
      <c r="F15" s="2" t="s">
        <v>49</v>
      </c>
      <c r="G15" s="2" t="s">
        <v>16</v>
      </c>
      <c r="H15" s="3" t="s">
        <v>21</v>
      </c>
      <c r="I15" s="4">
        <v>21800000</v>
      </c>
      <c r="J15" s="4"/>
      <c r="K15" s="4">
        <v>21800000</v>
      </c>
    </row>
    <row r="16" spans="1:11" x14ac:dyDescent="0.4">
      <c r="A16" s="2">
        <v>14</v>
      </c>
      <c r="B16" s="2" t="s">
        <v>46</v>
      </c>
      <c r="C16" s="2" t="s">
        <v>50</v>
      </c>
      <c r="D16" s="2" t="s">
        <v>14</v>
      </c>
      <c r="E16" s="2" t="s">
        <v>42</v>
      </c>
      <c r="F16" s="2" t="s">
        <v>49</v>
      </c>
      <c r="G16" s="2" t="s">
        <v>16</v>
      </c>
      <c r="H16" s="3" t="s">
        <v>28</v>
      </c>
      <c r="I16" s="4">
        <v>12980000</v>
      </c>
      <c r="J16" s="4"/>
      <c r="K16" s="4">
        <v>12980000</v>
      </c>
    </row>
    <row r="17" spans="1:11" x14ac:dyDescent="0.4">
      <c r="A17" s="2">
        <v>15</v>
      </c>
      <c r="B17" s="2" t="s">
        <v>51</v>
      </c>
      <c r="C17" s="2" t="s">
        <v>52</v>
      </c>
      <c r="D17" s="2" t="s">
        <v>14</v>
      </c>
      <c r="E17" s="2" t="s">
        <v>15</v>
      </c>
      <c r="F17" s="2" t="s">
        <v>51</v>
      </c>
      <c r="G17" s="2" t="s">
        <v>16</v>
      </c>
      <c r="H17" s="3" t="s">
        <v>39</v>
      </c>
      <c r="I17" s="4">
        <v>18370000</v>
      </c>
      <c r="J17" s="4"/>
      <c r="K17" s="4">
        <v>18370000</v>
      </c>
    </row>
    <row r="18" spans="1:11" x14ac:dyDescent="0.4">
      <c r="A18" s="2">
        <v>16</v>
      </c>
      <c r="B18" s="2" t="s">
        <v>51</v>
      </c>
      <c r="C18" s="2" t="s">
        <v>53</v>
      </c>
      <c r="D18" s="2" t="s">
        <v>14</v>
      </c>
      <c r="E18" s="2" t="s">
        <v>26</v>
      </c>
      <c r="F18" s="2" t="s">
        <v>54</v>
      </c>
      <c r="G18" s="2" t="s">
        <v>16</v>
      </c>
      <c r="H18" s="3" t="s">
        <v>39</v>
      </c>
      <c r="I18" s="4">
        <v>9443000</v>
      </c>
      <c r="J18" s="4"/>
      <c r="K18" s="4">
        <v>9443000</v>
      </c>
    </row>
    <row r="19" spans="1:11" x14ac:dyDescent="0.4">
      <c r="A19" s="2">
        <v>17</v>
      </c>
      <c r="B19" s="2" t="s">
        <v>54</v>
      </c>
      <c r="C19" s="2" t="s">
        <v>55</v>
      </c>
      <c r="D19" s="2" t="s">
        <v>14</v>
      </c>
      <c r="E19" s="2" t="s">
        <v>42</v>
      </c>
      <c r="F19" s="2" t="s">
        <v>54</v>
      </c>
      <c r="G19" s="2" t="s">
        <v>16</v>
      </c>
      <c r="H19" s="3" t="s">
        <v>17</v>
      </c>
      <c r="I19" s="4">
        <v>9402250</v>
      </c>
      <c r="J19" s="4"/>
      <c r="K19" s="4">
        <v>9402250</v>
      </c>
    </row>
    <row r="20" spans="1:11" x14ac:dyDescent="0.4">
      <c r="A20" s="2">
        <v>18</v>
      </c>
      <c r="B20" s="2" t="s">
        <v>54</v>
      </c>
      <c r="C20" s="2" t="s">
        <v>56</v>
      </c>
      <c r="D20" s="2" t="s">
        <v>14</v>
      </c>
      <c r="E20" s="2" t="s">
        <v>26</v>
      </c>
      <c r="F20" s="2" t="s">
        <v>57</v>
      </c>
      <c r="G20" s="2" t="s">
        <v>16</v>
      </c>
      <c r="H20" s="3" t="s">
        <v>28</v>
      </c>
      <c r="I20" s="6">
        <v>18500000</v>
      </c>
      <c r="J20" s="4"/>
      <c r="K20" s="6">
        <v>18500000</v>
      </c>
    </row>
    <row r="21" spans="1:11" x14ac:dyDescent="0.4">
      <c r="A21" s="2">
        <v>19</v>
      </c>
      <c r="B21" s="2" t="s">
        <v>57</v>
      </c>
      <c r="C21" s="2" t="s">
        <v>58</v>
      </c>
      <c r="D21" s="2" t="s">
        <v>14</v>
      </c>
      <c r="E21" s="2" t="s">
        <v>26</v>
      </c>
      <c r="F21" s="2" t="s">
        <v>59</v>
      </c>
      <c r="G21" s="2" t="s">
        <v>16</v>
      </c>
      <c r="H21" s="3" t="s">
        <v>28</v>
      </c>
      <c r="I21" s="4">
        <v>19720000</v>
      </c>
      <c r="J21" s="4"/>
      <c r="K21" s="4">
        <v>19720000</v>
      </c>
    </row>
    <row r="22" spans="1:11" x14ac:dyDescent="0.4">
      <c r="A22" s="2">
        <v>20</v>
      </c>
      <c r="B22" s="2" t="s">
        <v>59</v>
      </c>
      <c r="C22" s="2" t="s">
        <v>60</v>
      </c>
      <c r="D22" s="2" t="s">
        <v>14</v>
      </c>
      <c r="E22" s="2" t="s">
        <v>26</v>
      </c>
      <c r="F22" s="2" t="s">
        <v>59</v>
      </c>
      <c r="G22" s="2" t="s">
        <v>33</v>
      </c>
      <c r="H22" s="3" t="s">
        <v>28</v>
      </c>
      <c r="I22" s="4">
        <v>20920000</v>
      </c>
      <c r="J22" s="4">
        <f>(I22-K22)</f>
        <v>940000</v>
      </c>
      <c r="K22" s="4">
        <v>19980000</v>
      </c>
    </row>
    <row r="23" spans="1:11" x14ac:dyDescent="0.4">
      <c r="A23" s="2">
        <v>21</v>
      </c>
      <c r="B23" s="2" t="s">
        <v>59</v>
      </c>
      <c r="C23" s="2" t="s">
        <v>61</v>
      </c>
      <c r="D23" s="2" t="s">
        <v>14</v>
      </c>
      <c r="E23" s="2" t="s">
        <v>26</v>
      </c>
      <c r="F23" s="2" t="s">
        <v>59</v>
      </c>
      <c r="G23" s="2" t="s">
        <v>16</v>
      </c>
      <c r="H23" s="3" t="s">
        <v>28</v>
      </c>
      <c r="I23" s="24">
        <v>19750000</v>
      </c>
      <c r="J23" s="4"/>
      <c r="K23" s="24">
        <v>19750000</v>
      </c>
    </row>
    <row r="24" spans="1:11" x14ac:dyDescent="0.4">
      <c r="A24" s="2">
        <v>22</v>
      </c>
      <c r="B24" s="2" t="s">
        <v>59</v>
      </c>
      <c r="C24" s="2" t="s">
        <v>48</v>
      </c>
      <c r="D24" s="2" t="s">
        <v>14</v>
      </c>
      <c r="E24" s="2" t="s">
        <v>15</v>
      </c>
      <c r="F24" s="2" t="s">
        <v>62</v>
      </c>
      <c r="G24" s="2" t="s">
        <v>16</v>
      </c>
      <c r="H24" s="3" t="s">
        <v>21</v>
      </c>
      <c r="I24" s="24">
        <v>21800000</v>
      </c>
      <c r="J24" s="4"/>
      <c r="K24" s="24">
        <v>21800000</v>
      </c>
    </row>
    <row r="25" spans="1:11" x14ac:dyDescent="0.4">
      <c r="A25" s="2">
        <v>23</v>
      </c>
      <c r="B25" s="2" t="s">
        <v>59</v>
      </c>
      <c r="C25" s="2" t="s">
        <v>63</v>
      </c>
      <c r="D25" s="2" t="s">
        <v>14</v>
      </c>
      <c r="E25" s="2" t="s">
        <v>15</v>
      </c>
      <c r="F25" s="2" t="s">
        <v>62</v>
      </c>
      <c r="G25" s="2" t="s">
        <v>16</v>
      </c>
      <c r="H25" s="3" t="s">
        <v>28</v>
      </c>
      <c r="I25" s="7">
        <v>16720000</v>
      </c>
      <c r="J25" s="4"/>
      <c r="K25" s="7">
        <v>16720000</v>
      </c>
    </row>
    <row r="26" spans="1:11" x14ac:dyDescent="0.4">
      <c r="A26" s="2">
        <v>24</v>
      </c>
      <c r="B26" s="2" t="s">
        <v>64</v>
      </c>
      <c r="C26" s="2" t="s">
        <v>60</v>
      </c>
      <c r="D26" s="2" t="s">
        <v>14</v>
      </c>
      <c r="E26" s="2" t="s">
        <v>26</v>
      </c>
      <c r="F26" s="2" t="s">
        <v>65</v>
      </c>
      <c r="G26" s="2" t="s">
        <v>16</v>
      </c>
      <c r="H26" s="3" t="s">
        <v>28</v>
      </c>
      <c r="I26" s="7">
        <v>19980000</v>
      </c>
      <c r="J26" s="4"/>
      <c r="K26" s="7">
        <v>19980000</v>
      </c>
    </row>
    <row r="27" spans="1:11" x14ac:dyDescent="0.4">
      <c r="A27" s="2">
        <v>25</v>
      </c>
      <c r="B27" s="2" t="s">
        <v>65</v>
      </c>
      <c r="C27" s="2" t="s">
        <v>66</v>
      </c>
      <c r="D27" s="2" t="s">
        <v>14</v>
      </c>
      <c r="E27" s="2" t="s">
        <v>15</v>
      </c>
      <c r="F27" s="2" t="s">
        <v>67</v>
      </c>
      <c r="G27" s="2" t="s">
        <v>16</v>
      </c>
      <c r="H27" s="3" t="s">
        <v>28</v>
      </c>
      <c r="I27" s="6">
        <v>14560000</v>
      </c>
      <c r="J27" s="4"/>
      <c r="K27" s="6">
        <v>14560000</v>
      </c>
    </row>
    <row r="28" spans="1:11" x14ac:dyDescent="0.4">
      <c r="A28" s="2">
        <v>26</v>
      </c>
      <c r="B28" s="2" t="s">
        <v>65</v>
      </c>
      <c r="C28" s="2" t="s">
        <v>68</v>
      </c>
      <c r="D28" s="2" t="s">
        <v>14</v>
      </c>
      <c r="E28" s="2" t="s">
        <v>26</v>
      </c>
      <c r="F28" s="2" t="s">
        <v>67</v>
      </c>
      <c r="G28" s="2" t="s">
        <v>16</v>
      </c>
      <c r="H28" s="3" t="s">
        <v>28</v>
      </c>
      <c r="I28" s="7">
        <v>21000000</v>
      </c>
      <c r="J28" s="4"/>
      <c r="K28" s="7">
        <v>21000000</v>
      </c>
    </row>
    <row r="29" spans="1:11" x14ac:dyDescent="0.4">
      <c r="A29" s="2">
        <v>27</v>
      </c>
      <c r="B29" s="2" t="s">
        <v>67</v>
      </c>
      <c r="C29" s="2" t="s">
        <v>69</v>
      </c>
      <c r="D29" s="2" t="s">
        <v>14</v>
      </c>
      <c r="E29" s="2" t="s">
        <v>26</v>
      </c>
      <c r="F29" s="2" t="s">
        <v>70</v>
      </c>
      <c r="G29" s="2" t="s">
        <v>16</v>
      </c>
      <c r="H29" s="3" t="s">
        <v>28</v>
      </c>
      <c r="I29" s="7">
        <v>14330000</v>
      </c>
      <c r="J29" s="4"/>
      <c r="K29" s="7">
        <v>14330000</v>
      </c>
    </row>
    <row r="30" spans="1:11" x14ac:dyDescent="0.4">
      <c r="A30" s="2">
        <v>28</v>
      </c>
      <c r="B30" s="2" t="s">
        <v>71</v>
      </c>
      <c r="C30" s="2" t="s">
        <v>72</v>
      </c>
      <c r="D30" s="2" t="s">
        <v>14</v>
      </c>
      <c r="E30" s="2" t="s">
        <v>15</v>
      </c>
      <c r="F30" s="2" t="s">
        <v>73</v>
      </c>
      <c r="G30" s="2" t="s">
        <v>16</v>
      </c>
      <c r="H30" s="3" t="s">
        <v>21</v>
      </c>
      <c r="I30" s="7">
        <v>19834000</v>
      </c>
      <c r="J30" s="4"/>
      <c r="K30" s="7">
        <v>19834000</v>
      </c>
    </row>
    <row r="31" spans="1:11" x14ac:dyDescent="0.4">
      <c r="A31" s="2">
        <v>29</v>
      </c>
      <c r="B31" s="2" t="s">
        <v>73</v>
      </c>
      <c r="C31" s="2" t="s">
        <v>74</v>
      </c>
      <c r="D31" s="2" t="s">
        <v>14</v>
      </c>
      <c r="E31" s="2" t="s">
        <v>15</v>
      </c>
      <c r="F31" s="2" t="s">
        <v>75</v>
      </c>
      <c r="G31" s="2" t="s">
        <v>16</v>
      </c>
      <c r="H31" s="3" t="s">
        <v>21</v>
      </c>
      <c r="I31" s="7">
        <v>21974000</v>
      </c>
      <c r="J31" s="4"/>
      <c r="K31" s="7">
        <v>21974000</v>
      </c>
    </row>
    <row r="32" spans="1:11" x14ac:dyDescent="0.4">
      <c r="A32" s="2">
        <v>30</v>
      </c>
      <c r="B32" s="2" t="s">
        <v>73</v>
      </c>
      <c r="C32" s="2" t="s">
        <v>76</v>
      </c>
      <c r="D32" s="2" t="s">
        <v>14</v>
      </c>
      <c r="E32" s="2" t="s">
        <v>15</v>
      </c>
      <c r="F32" s="2" t="s">
        <v>75</v>
      </c>
      <c r="G32" s="2" t="s">
        <v>33</v>
      </c>
      <c r="H32" s="3" t="s">
        <v>39</v>
      </c>
      <c r="I32" s="7">
        <v>11920000</v>
      </c>
      <c r="J32" s="4"/>
      <c r="K32" s="7">
        <v>11920000</v>
      </c>
    </row>
    <row r="33" spans="1:11" x14ac:dyDescent="0.4">
      <c r="A33" s="2">
        <v>31</v>
      </c>
      <c r="B33" s="2" t="s">
        <v>77</v>
      </c>
      <c r="C33" s="2" t="s">
        <v>78</v>
      </c>
      <c r="D33" s="2" t="s">
        <v>14</v>
      </c>
      <c r="E33" s="2" t="s">
        <v>26</v>
      </c>
      <c r="F33" s="2" t="s">
        <v>79</v>
      </c>
      <c r="G33" s="2" t="s">
        <v>33</v>
      </c>
      <c r="H33" s="3" t="s">
        <v>39</v>
      </c>
      <c r="I33" s="7">
        <v>14645000</v>
      </c>
      <c r="J33" s="4"/>
      <c r="K33" s="7">
        <v>14645000</v>
      </c>
    </row>
    <row r="34" spans="1:11" x14ac:dyDescent="0.4">
      <c r="A34" s="2">
        <v>32</v>
      </c>
      <c r="B34" s="2" t="s">
        <v>80</v>
      </c>
      <c r="C34" s="2" t="s">
        <v>81</v>
      </c>
      <c r="D34" s="2" t="s">
        <v>14</v>
      </c>
      <c r="E34" s="2" t="s">
        <v>15</v>
      </c>
      <c r="F34" s="2" t="s">
        <v>82</v>
      </c>
      <c r="G34" s="2" t="s">
        <v>16</v>
      </c>
      <c r="H34" s="3" t="s">
        <v>21</v>
      </c>
      <c r="I34" s="6">
        <v>11997251</v>
      </c>
      <c r="J34" s="4"/>
      <c r="K34" s="6">
        <v>11997251</v>
      </c>
    </row>
    <row r="35" spans="1:11" x14ac:dyDescent="0.4">
      <c r="A35" s="2">
        <v>33</v>
      </c>
      <c r="B35" s="2" t="s">
        <v>82</v>
      </c>
      <c r="C35" s="2" t="s">
        <v>78</v>
      </c>
      <c r="D35" s="2" t="s">
        <v>14</v>
      </c>
      <c r="E35" s="2" t="s">
        <v>26</v>
      </c>
      <c r="F35" s="2" t="s">
        <v>82</v>
      </c>
      <c r="G35" s="2" t="s">
        <v>16</v>
      </c>
      <c r="H35" s="3" t="s">
        <v>39</v>
      </c>
      <c r="I35" s="7">
        <v>14645000</v>
      </c>
      <c r="J35" s="4"/>
      <c r="K35" s="7">
        <v>14645000</v>
      </c>
    </row>
    <row r="36" spans="1:11" x14ac:dyDescent="0.4">
      <c r="A36" s="2">
        <v>34</v>
      </c>
      <c r="B36" s="2" t="s">
        <v>82</v>
      </c>
      <c r="C36" s="2" t="s">
        <v>83</v>
      </c>
      <c r="D36" s="2" t="s">
        <v>14</v>
      </c>
      <c r="E36" s="2" t="s">
        <v>15</v>
      </c>
      <c r="F36" s="2" t="s">
        <v>82</v>
      </c>
      <c r="G36" s="2" t="s">
        <v>16</v>
      </c>
      <c r="H36" s="3" t="s">
        <v>21</v>
      </c>
      <c r="I36" s="7">
        <v>13576000</v>
      </c>
      <c r="J36" s="4"/>
      <c r="K36" s="7">
        <v>13576000</v>
      </c>
    </row>
    <row r="37" spans="1:11" x14ac:dyDescent="0.4">
      <c r="A37" s="2">
        <v>35</v>
      </c>
      <c r="B37" s="2" t="s">
        <v>82</v>
      </c>
      <c r="C37" s="2" t="s">
        <v>76</v>
      </c>
      <c r="D37" s="2" t="s">
        <v>14</v>
      </c>
      <c r="E37" s="2" t="s">
        <v>15</v>
      </c>
      <c r="F37" s="2" t="s">
        <v>84</v>
      </c>
      <c r="G37" s="2" t="s">
        <v>16</v>
      </c>
      <c r="H37" s="3" t="s">
        <v>39</v>
      </c>
      <c r="I37" s="7">
        <v>11920000</v>
      </c>
      <c r="J37" s="4"/>
      <c r="K37" s="7">
        <v>11920000</v>
      </c>
    </row>
    <row r="38" spans="1:11" x14ac:dyDescent="0.4">
      <c r="A38" s="2">
        <v>36</v>
      </c>
      <c r="B38" s="2" t="s">
        <v>80</v>
      </c>
      <c r="C38" s="2" t="s">
        <v>85</v>
      </c>
      <c r="D38" s="2" t="s">
        <v>14</v>
      </c>
      <c r="E38" s="2" t="s">
        <v>26</v>
      </c>
      <c r="F38" s="2" t="s">
        <v>84</v>
      </c>
      <c r="G38" s="2" t="s">
        <v>16</v>
      </c>
      <c r="H38" s="3" t="s">
        <v>28</v>
      </c>
      <c r="I38" s="7">
        <v>36277600</v>
      </c>
      <c r="J38" s="4"/>
      <c r="K38" s="7">
        <v>36277600</v>
      </c>
    </row>
    <row r="39" spans="1:11" x14ac:dyDescent="0.4">
      <c r="A39" s="2">
        <v>37</v>
      </c>
      <c r="B39" s="2" t="s">
        <v>86</v>
      </c>
      <c r="C39" s="2" t="s">
        <v>85</v>
      </c>
      <c r="D39" s="2" t="s">
        <v>14</v>
      </c>
      <c r="E39" s="2" t="s">
        <v>26</v>
      </c>
      <c r="F39" s="2" t="s">
        <v>87</v>
      </c>
      <c r="G39" s="2" t="s">
        <v>16</v>
      </c>
      <c r="H39" s="3" t="s">
        <v>28</v>
      </c>
      <c r="I39" s="7">
        <v>36344788</v>
      </c>
      <c r="J39" s="4"/>
      <c r="K39" s="7">
        <v>36344788</v>
      </c>
    </row>
    <row r="40" spans="1:11" x14ac:dyDescent="0.4">
      <c r="A40" s="2">
        <v>38</v>
      </c>
      <c r="B40" s="2" t="s">
        <v>86</v>
      </c>
      <c r="C40" s="2" t="s">
        <v>88</v>
      </c>
      <c r="D40" s="2" t="s">
        <v>14</v>
      </c>
      <c r="E40" s="2" t="s">
        <v>15</v>
      </c>
      <c r="F40" s="2" t="s">
        <v>87</v>
      </c>
      <c r="G40" s="2" t="s">
        <v>16</v>
      </c>
      <c r="H40" s="3" t="s">
        <v>28</v>
      </c>
      <c r="I40" s="7">
        <v>7090000</v>
      </c>
      <c r="J40" s="8"/>
      <c r="K40" s="7">
        <v>7090000</v>
      </c>
    </row>
    <row r="41" spans="1:11" x14ac:dyDescent="0.4">
      <c r="A41" s="2">
        <v>39</v>
      </c>
      <c r="B41" s="2" t="s">
        <v>86</v>
      </c>
      <c r="C41" s="2" t="s">
        <v>89</v>
      </c>
      <c r="D41" s="2" t="s">
        <v>14</v>
      </c>
      <c r="E41" s="2" t="s">
        <v>26</v>
      </c>
      <c r="F41" s="2" t="s">
        <v>87</v>
      </c>
      <c r="G41" s="2" t="s">
        <v>16</v>
      </c>
      <c r="H41" s="3" t="s">
        <v>28</v>
      </c>
      <c r="I41" s="7">
        <v>8450000</v>
      </c>
      <c r="J41" s="4"/>
      <c r="K41" s="7">
        <v>8450000</v>
      </c>
    </row>
    <row r="42" spans="1:11" x14ac:dyDescent="0.4">
      <c r="A42" s="2">
        <v>40</v>
      </c>
      <c r="B42" s="2" t="s">
        <v>90</v>
      </c>
      <c r="C42" s="2" t="s">
        <v>91</v>
      </c>
      <c r="D42" s="2" t="s">
        <v>14</v>
      </c>
      <c r="E42" s="2" t="s">
        <v>42</v>
      </c>
      <c r="F42" s="2" t="s">
        <v>90</v>
      </c>
      <c r="G42" s="2" t="s">
        <v>16</v>
      </c>
      <c r="H42" s="3" t="s">
        <v>21</v>
      </c>
      <c r="I42" s="7">
        <v>14200000</v>
      </c>
      <c r="J42" s="4"/>
      <c r="K42" s="7">
        <v>14200000</v>
      </c>
    </row>
    <row r="43" spans="1:11" x14ac:dyDescent="0.4">
      <c r="A43" s="2">
        <v>41</v>
      </c>
      <c r="B43" s="2" t="s">
        <v>90</v>
      </c>
      <c r="C43" s="2" t="s">
        <v>92</v>
      </c>
      <c r="D43" s="2" t="s">
        <v>14</v>
      </c>
      <c r="E43" s="2" t="s">
        <v>15</v>
      </c>
      <c r="F43" s="2" t="s">
        <v>90</v>
      </c>
      <c r="G43" s="2" t="s">
        <v>16</v>
      </c>
      <c r="H43" s="3" t="s">
        <v>17</v>
      </c>
      <c r="I43" s="7">
        <v>21500000</v>
      </c>
      <c r="J43" s="4"/>
      <c r="K43" s="7">
        <v>21500000</v>
      </c>
    </row>
    <row r="44" spans="1:11" x14ac:dyDescent="0.4">
      <c r="A44" s="2">
        <v>42</v>
      </c>
      <c r="B44" s="2" t="s">
        <v>90</v>
      </c>
      <c r="C44" s="2" t="s">
        <v>93</v>
      </c>
      <c r="D44" s="2" t="s">
        <v>14</v>
      </c>
      <c r="E44" s="2" t="s">
        <v>15</v>
      </c>
      <c r="F44" s="2" t="s">
        <v>94</v>
      </c>
      <c r="G44" s="2" t="s">
        <v>16</v>
      </c>
      <c r="H44" s="3" t="s">
        <v>21</v>
      </c>
      <c r="I44" s="7">
        <v>21200000</v>
      </c>
      <c r="J44" s="4"/>
      <c r="K44" s="7">
        <v>21200000</v>
      </c>
    </row>
    <row r="45" spans="1:11" x14ac:dyDescent="0.4">
      <c r="A45" s="2">
        <v>43</v>
      </c>
      <c r="B45" s="2" t="s">
        <v>90</v>
      </c>
      <c r="C45" s="2" t="s">
        <v>95</v>
      </c>
      <c r="D45" s="2" t="s">
        <v>14</v>
      </c>
      <c r="E45" s="2" t="s">
        <v>15</v>
      </c>
      <c r="F45" s="2" t="s">
        <v>94</v>
      </c>
      <c r="G45" s="2" t="s">
        <v>16</v>
      </c>
      <c r="H45" s="3" t="s">
        <v>21</v>
      </c>
      <c r="I45" s="9">
        <v>12529000</v>
      </c>
      <c r="J45" s="4"/>
      <c r="K45" s="9">
        <v>12529000</v>
      </c>
    </row>
    <row r="46" spans="1:11" x14ac:dyDescent="0.4">
      <c r="A46" s="2">
        <v>44</v>
      </c>
      <c r="B46" s="2" t="s">
        <v>96</v>
      </c>
      <c r="C46" s="2" t="s">
        <v>76</v>
      </c>
      <c r="D46" s="2" t="s">
        <v>14</v>
      </c>
      <c r="E46" s="2" t="s">
        <v>15</v>
      </c>
      <c r="F46" s="2" t="s">
        <v>94</v>
      </c>
      <c r="G46" s="2" t="s">
        <v>16</v>
      </c>
      <c r="H46" s="3" t="s">
        <v>39</v>
      </c>
      <c r="I46" s="9">
        <v>19297000</v>
      </c>
      <c r="J46" s="4"/>
      <c r="K46" s="9">
        <v>19297000</v>
      </c>
    </row>
    <row r="47" spans="1:11" x14ac:dyDescent="0.4">
      <c r="A47" s="2">
        <v>45</v>
      </c>
      <c r="B47" s="2" t="s">
        <v>97</v>
      </c>
      <c r="C47" s="2" t="s">
        <v>98</v>
      </c>
      <c r="D47" s="2" t="s">
        <v>14</v>
      </c>
      <c r="E47" s="2" t="s">
        <v>15</v>
      </c>
      <c r="F47" s="2" t="s">
        <v>99</v>
      </c>
      <c r="G47" s="2" t="s">
        <v>16</v>
      </c>
      <c r="H47" s="3" t="s">
        <v>21</v>
      </c>
      <c r="I47" s="9">
        <v>19983800</v>
      </c>
      <c r="J47" s="4"/>
      <c r="K47" s="9">
        <v>19983800</v>
      </c>
    </row>
    <row r="48" spans="1:11" x14ac:dyDescent="0.4">
      <c r="A48" s="2">
        <v>46</v>
      </c>
      <c r="B48" s="2" t="s">
        <v>100</v>
      </c>
      <c r="C48" s="2" t="s">
        <v>101</v>
      </c>
      <c r="D48" s="2" t="s">
        <v>14</v>
      </c>
      <c r="E48" s="2" t="s">
        <v>42</v>
      </c>
      <c r="F48" s="2" t="s">
        <v>99</v>
      </c>
      <c r="G48" s="2" t="s">
        <v>33</v>
      </c>
      <c r="H48" s="3" t="s">
        <v>28</v>
      </c>
      <c r="I48" s="9">
        <v>20845350</v>
      </c>
      <c r="J48" s="4"/>
      <c r="K48" s="9">
        <v>20845350</v>
      </c>
    </row>
    <row r="49" spans="1:13" x14ac:dyDescent="0.4">
      <c r="A49" s="2">
        <v>47</v>
      </c>
      <c r="B49" s="2" t="s">
        <v>102</v>
      </c>
      <c r="C49" s="2" t="s">
        <v>103</v>
      </c>
      <c r="D49" s="2" t="s">
        <v>14</v>
      </c>
      <c r="E49" s="2" t="s">
        <v>15</v>
      </c>
      <c r="F49" s="2" t="s">
        <v>104</v>
      </c>
      <c r="G49" s="2" t="s">
        <v>16</v>
      </c>
      <c r="H49" s="3" t="s">
        <v>21</v>
      </c>
      <c r="I49" s="6">
        <v>12690000</v>
      </c>
      <c r="J49" s="4"/>
      <c r="K49" s="6">
        <v>12690000</v>
      </c>
    </row>
    <row r="50" spans="1:13" x14ac:dyDescent="0.4">
      <c r="A50" s="2">
        <v>48</v>
      </c>
      <c r="B50" s="2" t="s">
        <v>104</v>
      </c>
      <c r="C50" s="2" t="s">
        <v>101</v>
      </c>
      <c r="D50" s="2" t="s">
        <v>14</v>
      </c>
      <c r="E50" s="2" t="s">
        <v>42</v>
      </c>
      <c r="F50" s="2" t="s">
        <v>104</v>
      </c>
      <c r="G50" s="2" t="s">
        <v>16</v>
      </c>
      <c r="H50" s="3" t="s">
        <v>28</v>
      </c>
      <c r="I50" s="6">
        <v>20845350</v>
      </c>
      <c r="J50" s="4"/>
      <c r="K50" s="6">
        <v>20845350</v>
      </c>
    </row>
    <row r="51" spans="1:13" x14ac:dyDescent="0.4">
      <c r="A51" s="2">
        <v>49</v>
      </c>
      <c r="B51" s="2" t="s">
        <v>105</v>
      </c>
      <c r="C51" s="2" t="s">
        <v>106</v>
      </c>
      <c r="D51" s="2" t="s">
        <v>14</v>
      </c>
      <c r="E51" s="2" t="s">
        <v>26</v>
      </c>
      <c r="F51" s="2" t="s">
        <v>107</v>
      </c>
      <c r="G51" s="2" t="s">
        <v>16</v>
      </c>
      <c r="H51" s="3" t="s">
        <v>28</v>
      </c>
      <c r="I51" s="7">
        <v>38360000</v>
      </c>
      <c r="J51" s="4"/>
      <c r="K51" s="7">
        <v>38360000</v>
      </c>
    </row>
    <row r="52" spans="1:13" x14ac:dyDescent="0.4">
      <c r="A52" s="2">
        <v>50</v>
      </c>
      <c r="B52" s="2" t="s">
        <v>108</v>
      </c>
      <c r="C52" s="2" t="s">
        <v>109</v>
      </c>
      <c r="D52" s="2" t="s">
        <v>14</v>
      </c>
      <c r="E52" s="2" t="s">
        <v>15</v>
      </c>
      <c r="F52" s="2" t="s">
        <v>110</v>
      </c>
      <c r="G52" s="2" t="s">
        <v>16</v>
      </c>
      <c r="H52" s="3" t="s">
        <v>39</v>
      </c>
      <c r="I52" s="24">
        <v>49650000</v>
      </c>
      <c r="J52" s="4"/>
      <c r="K52" s="24">
        <v>49650000</v>
      </c>
    </row>
    <row r="53" spans="1:13" x14ac:dyDescent="0.4">
      <c r="A53" s="2">
        <v>51</v>
      </c>
      <c r="B53" s="2" t="s">
        <v>108</v>
      </c>
      <c r="C53" s="2" t="s">
        <v>111</v>
      </c>
      <c r="D53" s="2" t="s">
        <v>14</v>
      </c>
      <c r="E53" s="2" t="s">
        <v>42</v>
      </c>
      <c r="F53" s="2" t="s">
        <v>110</v>
      </c>
      <c r="G53" s="2" t="s">
        <v>16</v>
      </c>
      <c r="H53" s="3" t="s">
        <v>28</v>
      </c>
      <c r="I53" s="7">
        <v>12117600</v>
      </c>
      <c r="J53" s="4"/>
      <c r="K53" s="7">
        <v>12117600</v>
      </c>
    </row>
    <row r="54" spans="1:13" x14ac:dyDescent="0.4">
      <c r="A54" s="2">
        <v>52</v>
      </c>
      <c r="B54" s="2" t="s">
        <v>110</v>
      </c>
      <c r="C54" s="10" t="s">
        <v>112</v>
      </c>
      <c r="D54" s="2" t="s">
        <v>14</v>
      </c>
      <c r="E54" s="2" t="s">
        <v>26</v>
      </c>
      <c r="F54" s="2" t="s">
        <v>110</v>
      </c>
      <c r="G54" s="2" t="s">
        <v>16</v>
      </c>
      <c r="H54" s="3" t="s">
        <v>28</v>
      </c>
      <c r="I54" s="7">
        <v>14260000</v>
      </c>
      <c r="J54" s="4"/>
      <c r="K54" s="7">
        <v>14260000</v>
      </c>
    </row>
    <row r="55" spans="1:13" x14ac:dyDescent="0.4">
      <c r="A55" s="2">
        <v>53</v>
      </c>
      <c r="B55" s="2" t="s">
        <v>113</v>
      </c>
      <c r="C55" s="2" t="s">
        <v>112</v>
      </c>
      <c r="D55" s="2" t="s">
        <v>14</v>
      </c>
      <c r="E55" s="2" t="s">
        <v>26</v>
      </c>
      <c r="F55" s="2" t="s">
        <v>114</v>
      </c>
      <c r="G55" s="2" t="s">
        <v>16</v>
      </c>
      <c r="H55" s="3" t="s">
        <v>28</v>
      </c>
      <c r="I55" s="7">
        <v>14280000</v>
      </c>
      <c r="J55" s="4"/>
      <c r="K55" s="7">
        <v>14280000</v>
      </c>
    </row>
    <row r="56" spans="1:13" x14ac:dyDescent="0.4">
      <c r="A56" s="2">
        <v>54</v>
      </c>
      <c r="B56" s="2" t="s">
        <v>115</v>
      </c>
      <c r="C56" s="2" t="s">
        <v>116</v>
      </c>
      <c r="D56" s="2" t="s">
        <v>14</v>
      </c>
      <c r="E56" s="2" t="s">
        <v>42</v>
      </c>
      <c r="F56" s="2" t="s">
        <v>117</v>
      </c>
      <c r="G56" s="2" t="s">
        <v>33</v>
      </c>
      <c r="H56" s="3" t="s">
        <v>21</v>
      </c>
      <c r="I56" s="7">
        <v>9380000</v>
      </c>
      <c r="J56" s="4">
        <f>(I56-K56)</f>
        <v>523000</v>
      </c>
      <c r="K56" s="4">
        <v>8857000</v>
      </c>
    </row>
    <row r="57" spans="1:13" x14ac:dyDescent="0.4">
      <c r="A57" s="2">
        <v>55</v>
      </c>
      <c r="B57" s="2" t="s">
        <v>118</v>
      </c>
      <c r="C57" s="2" t="s">
        <v>119</v>
      </c>
      <c r="D57" s="2" t="s">
        <v>14</v>
      </c>
      <c r="E57" s="2" t="s">
        <v>26</v>
      </c>
      <c r="F57" s="2" t="s">
        <v>120</v>
      </c>
      <c r="G57" s="2" t="s">
        <v>16</v>
      </c>
      <c r="H57" s="3" t="s">
        <v>28</v>
      </c>
      <c r="I57" s="7">
        <v>101270000</v>
      </c>
      <c r="J57" s="4"/>
      <c r="K57" s="7">
        <v>101270000</v>
      </c>
      <c r="M57" s="26"/>
    </row>
    <row r="58" spans="1:13" x14ac:dyDescent="0.4">
      <c r="A58" s="2">
        <v>56</v>
      </c>
      <c r="B58" s="2" t="s">
        <v>120</v>
      </c>
      <c r="C58" s="2" t="s">
        <v>121</v>
      </c>
      <c r="D58" s="2" t="s">
        <v>14</v>
      </c>
      <c r="E58" s="2" t="s">
        <v>26</v>
      </c>
      <c r="F58" s="2" t="s">
        <v>122</v>
      </c>
      <c r="G58" s="2" t="s">
        <v>16</v>
      </c>
      <c r="H58" s="3" t="s">
        <v>28</v>
      </c>
      <c r="I58" s="7">
        <v>16680000</v>
      </c>
      <c r="J58" s="4"/>
      <c r="K58" s="7">
        <v>16680000</v>
      </c>
    </row>
    <row r="59" spans="1:13" x14ac:dyDescent="0.4">
      <c r="A59" s="2">
        <v>57</v>
      </c>
      <c r="B59" s="2" t="s">
        <v>122</v>
      </c>
      <c r="C59" s="2" t="s">
        <v>123</v>
      </c>
      <c r="D59" s="2" t="s">
        <v>14</v>
      </c>
      <c r="E59" s="2" t="s">
        <v>26</v>
      </c>
      <c r="F59" s="2" t="s">
        <v>124</v>
      </c>
      <c r="G59" s="2" t="s">
        <v>16</v>
      </c>
      <c r="H59" s="3" t="s">
        <v>21</v>
      </c>
      <c r="I59" s="7">
        <v>9350000</v>
      </c>
      <c r="J59" s="4"/>
      <c r="K59" s="7">
        <v>9350000</v>
      </c>
    </row>
    <row r="60" spans="1:13" x14ac:dyDescent="0.4">
      <c r="A60" s="2">
        <v>58</v>
      </c>
      <c r="B60" s="2" t="s">
        <v>124</v>
      </c>
      <c r="C60" s="2" t="s">
        <v>116</v>
      </c>
      <c r="D60" s="2" t="s">
        <v>14</v>
      </c>
      <c r="E60" s="2" t="s">
        <v>26</v>
      </c>
      <c r="F60" s="2" t="s">
        <v>124</v>
      </c>
      <c r="G60" s="2" t="s">
        <v>16</v>
      </c>
      <c r="H60" s="3" t="s">
        <v>21</v>
      </c>
      <c r="I60" s="7">
        <v>8857000</v>
      </c>
      <c r="J60" s="4"/>
      <c r="K60" s="7">
        <v>8857000</v>
      </c>
    </row>
    <row r="61" spans="1:13" x14ac:dyDescent="0.4">
      <c r="A61" s="2">
        <v>59</v>
      </c>
      <c r="B61" s="2" t="s">
        <v>125</v>
      </c>
      <c r="C61" s="2" t="s">
        <v>126</v>
      </c>
      <c r="D61" s="2" t="s">
        <v>14</v>
      </c>
      <c r="E61" s="2" t="s">
        <v>15</v>
      </c>
      <c r="F61" s="2" t="s">
        <v>125</v>
      </c>
      <c r="G61" s="2" t="s">
        <v>16</v>
      </c>
      <c r="H61" s="3" t="s">
        <v>17</v>
      </c>
      <c r="I61" s="7">
        <v>19800000</v>
      </c>
      <c r="J61" s="4"/>
      <c r="K61" s="7">
        <v>19800000</v>
      </c>
    </row>
    <row r="62" spans="1:13" x14ac:dyDescent="0.4">
      <c r="A62" s="2">
        <v>60</v>
      </c>
      <c r="B62" s="2" t="s">
        <v>127</v>
      </c>
      <c r="C62" s="2" t="s">
        <v>128</v>
      </c>
      <c r="D62" s="2" t="s">
        <v>14</v>
      </c>
      <c r="E62" s="2" t="s">
        <v>26</v>
      </c>
      <c r="F62" s="2" t="s">
        <v>125</v>
      </c>
      <c r="G62" s="2" t="s">
        <v>16</v>
      </c>
      <c r="H62" s="3" t="s">
        <v>21</v>
      </c>
      <c r="I62" s="7">
        <v>14985000</v>
      </c>
      <c r="J62" s="4"/>
      <c r="K62" s="7">
        <v>14985000</v>
      </c>
    </row>
    <row r="63" spans="1:13" x14ac:dyDescent="0.4">
      <c r="A63" s="2">
        <v>61</v>
      </c>
      <c r="B63" s="2" t="s">
        <v>127</v>
      </c>
      <c r="C63" s="2" t="s">
        <v>119</v>
      </c>
      <c r="D63" s="2" t="s">
        <v>14</v>
      </c>
      <c r="E63" s="2" t="s">
        <v>26</v>
      </c>
      <c r="F63" s="2" t="s">
        <v>125</v>
      </c>
      <c r="G63" s="2" t="s">
        <v>16</v>
      </c>
      <c r="H63" s="3" t="s">
        <v>28</v>
      </c>
      <c r="I63" s="7">
        <v>101270000</v>
      </c>
      <c r="J63" s="4"/>
      <c r="K63" s="7">
        <v>101270000</v>
      </c>
    </row>
    <row r="64" spans="1:13" x14ac:dyDescent="0.4">
      <c r="A64" s="2">
        <v>62</v>
      </c>
      <c r="B64" s="2" t="s">
        <v>127</v>
      </c>
      <c r="C64" s="2" t="s">
        <v>129</v>
      </c>
      <c r="D64" s="2" t="s">
        <v>14</v>
      </c>
      <c r="E64" s="2" t="s">
        <v>15</v>
      </c>
      <c r="F64" s="2" t="s">
        <v>125</v>
      </c>
      <c r="G64" s="2" t="s">
        <v>16</v>
      </c>
      <c r="H64" s="3" t="s">
        <v>28</v>
      </c>
      <c r="I64" s="7">
        <v>13190000</v>
      </c>
      <c r="J64" s="4"/>
      <c r="K64" s="7">
        <v>13190000</v>
      </c>
    </row>
    <row r="65" spans="1:11" x14ac:dyDescent="0.4">
      <c r="A65" s="2">
        <v>63</v>
      </c>
      <c r="B65" s="2" t="s">
        <v>130</v>
      </c>
      <c r="C65" s="2" t="s">
        <v>126</v>
      </c>
      <c r="D65" s="2" t="s">
        <v>14</v>
      </c>
      <c r="E65" s="2" t="s">
        <v>15</v>
      </c>
      <c r="F65" s="2" t="s">
        <v>131</v>
      </c>
      <c r="G65" s="2" t="s">
        <v>16</v>
      </c>
      <c r="H65" s="3" t="s">
        <v>17</v>
      </c>
      <c r="I65" s="7">
        <v>19800000</v>
      </c>
      <c r="J65" s="4"/>
      <c r="K65" s="7">
        <v>19800000</v>
      </c>
    </row>
    <row r="66" spans="1:11" x14ac:dyDescent="0.4">
      <c r="A66" s="2">
        <v>64</v>
      </c>
      <c r="B66" s="2" t="s">
        <v>125</v>
      </c>
      <c r="C66" s="2" t="s">
        <v>132</v>
      </c>
      <c r="D66" s="2" t="s">
        <v>14</v>
      </c>
      <c r="E66" s="2" t="s">
        <v>26</v>
      </c>
      <c r="F66" s="2" t="s">
        <v>131</v>
      </c>
      <c r="G66" s="2" t="s">
        <v>16</v>
      </c>
      <c r="H66" s="3" t="s">
        <v>28</v>
      </c>
      <c r="I66" s="7">
        <v>20840000</v>
      </c>
      <c r="J66" s="4"/>
      <c r="K66" s="7">
        <v>20840000</v>
      </c>
    </row>
    <row r="67" spans="1:11" x14ac:dyDescent="0.4">
      <c r="A67" s="2">
        <v>65</v>
      </c>
      <c r="B67" s="2" t="s">
        <v>125</v>
      </c>
      <c r="C67" s="2" t="s">
        <v>133</v>
      </c>
      <c r="D67" s="2" t="s">
        <v>14</v>
      </c>
      <c r="E67" s="2" t="s">
        <v>26</v>
      </c>
      <c r="F67" s="2" t="s">
        <v>131</v>
      </c>
      <c r="G67" s="2" t="s">
        <v>16</v>
      </c>
      <c r="H67" s="3" t="s">
        <v>28</v>
      </c>
      <c r="I67" s="7">
        <v>11630000</v>
      </c>
      <c r="J67" s="4"/>
      <c r="K67" s="7">
        <v>11630000</v>
      </c>
    </row>
    <row r="68" spans="1:11" x14ac:dyDescent="0.4">
      <c r="A68" s="2">
        <v>66</v>
      </c>
      <c r="B68" s="2" t="s">
        <v>125</v>
      </c>
      <c r="C68" s="2" t="s">
        <v>134</v>
      </c>
      <c r="D68" s="2" t="s">
        <v>14</v>
      </c>
      <c r="E68" s="2" t="s">
        <v>26</v>
      </c>
      <c r="F68" s="2" t="s">
        <v>131</v>
      </c>
      <c r="G68" s="2" t="s">
        <v>16</v>
      </c>
      <c r="H68" s="3" t="s">
        <v>21</v>
      </c>
      <c r="I68" s="7">
        <v>21890000</v>
      </c>
      <c r="J68" s="4"/>
      <c r="K68" s="7">
        <v>21890000</v>
      </c>
    </row>
    <row r="69" spans="1:11" x14ac:dyDescent="0.4">
      <c r="A69" s="2">
        <v>67</v>
      </c>
      <c r="B69" s="2" t="s">
        <v>120</v>
      </c>
      <c r="C69" s="2" t="s">
        <v>135</v>
      </c>
      <c r="D69" s="2" t="s">
        <v>14</v>
      </c>
      <c r="E69" s="2" t="s">
        <v>15</v>
      </c>
      <c r="F69" s="2" t="s">
        <v>136</v>
      </c>
      <c r="G69" s="2" t="s">
        <v>16</v>
      </c>
      <c r="H69" s="3" t="s">
        <v>28</v>
      </c>
      <c r="I69" s="7">
        <v>14960000</v>
      </c>
      <c r="J69" s="4"/>
      <c r="K69" s="7">
        <v>14960000</v>
      </c>
    </row>
    <row r="70" spans="1:11" x14ac:dyDescent="0.4">
      <c r="A70" s="2">
        <v>68</v>
      </c>
      <c r="B70" s="2" t="s">
        <v>137</v>
      </c>
      <c r="C70" s="2" t="s">
        <v>138</v>
      </c>
      <c r="D70" s="2" t="s">
        <v>14</v>
      </c>
      <c r="E70" s="2" t="s">
        <v>26</v>
      </c>
      <c r="F70" s="2" t="s">
        <v>136</v>
      </c>
      <c r="G70" s="2" t="s">
        <v>16</v>
      </c>
      <c r="H70" s="3" t="s">
        <v>21</v>
      </c>
      <c r="I70" s="7">
        <v>20734000</v>
      </c>
      <c r="J70" s="4"/>
      <c r="K70" s="7">
        <v>20734000</v>
      </c>
    </row>
    <row r="71" spans="1:11" x14ac:dyDescent="0.4">
      <c r="A71" s="2">
        <v>69</v>
      </c>
      <c r="B71" s="2" t="s">
        <v>139</v>
      </c>
      <c r="C71" s="2" t="s">
        <v>140</v>
      </c>
      <c r="D71" s="2" t="s">
        <v>14</v>
      </c>
      <c r="E71" s="2" t="s">
        <v>42</v>
      </c>
      <c r="F71" s="2" t="s">
        <v>141</v>
      </c>
      <c r="G71" s="2" t="s">
        <v>16</v>
      </c>
      <c r="H71" s="3" t="s">
        <v>17</v>
      </c>
      <c r="I71" s="7">
        <v>11123100</v>
      </c>
      <c r="J71" s="4"/>
      <c r="K71" s="7">
        <v>11123100</v>
      </c>
    </row>
    <row r="72" spans="1:11" x14ac:dyDescent="0.4">
      <c r="A72" s="2">
        <v>70</v>
      </c>
      <c r="B72" s="2" t="s">
        <v>139</v>
      </c>
      <c r="C72" s="2" t="s">
        <v>142</v>
      </c>
      <c r="D72" s="2" t="s">
        <v>14</v>
      </c>
      <c r="E72" s="2" t="s">
        <v>26</v>
      </c>
      <c r="F72" s="2" t="s">
        <v>141</v>
      </c>
      <c r="G72" s="2" t="s">
        <v>16</v>
      </c>
      <c r="H72" s="3" t="s">
        <v>28</v>
      </c>
      <c r="I72" s="7">
        <v>14690000</v>
      </c>
      <c r="J72" s="4"/>
      <c r="K72" s="7">
        <v>14690000</v>
      </c>
    </row>
    <row r="73" spans="1:11" x14ac:dyDescent="0.4">
      <c r="A73" s="2">
        <v>71</v>
      </c>
      <c r="B73" s="2" t="s">
        <v>143</v>
      </c>
      <c r="C73" s="2" t="s">
        <v>144</v>
      </c>
      <c r="D73" s="2" t="s">
        <v>14</v>
      </c>
      <c r="E73" s="2" t="s">
        <v>26</v>
      </c>
      <c r="F73" s="2" t="s">
        <v>145</v>
      </c>
      <c r="G73" s="2" t="s">
        <v>33</v>
      </c>
      <c r="H73" s="3" t="s">
        <v>28</v>
      </c>
      <c r="I73" s="7">
        <v>14660000</v>
      </c>
      <c r="J73" s="4">
        <f>(I73-K73)</f>
        <v>120000</v>
      </c>
      <c r="K73" s="4">
        <v>14540000</v>
      </c>
    </row>
    <row r="74" spans="1:11" x14ac:dyDescent="0.4">
      <c r="A74" s="2">
        <v>72</v>
      </c>
      <c r="B74" s="2" t="s">
        <v>146</v>
      </c>
      <c r="C74" s="2" t="s">
        <v>147</v>
      </c>
      <c r="D74" s="2" t="s">
        <v>14</v>
      </c>
      <c r="E74" s="2" t="s">
        <v>26</v>
      </c>
      <c r="F74" s="2" t="s">
        <v>145</v>
      </c>
      <c r="G74" s="2" t="s">
        <v>33</v>
      </c>
      <c r="H74" s="3" t="s">
        <v>28</v>
      </c>
      <c r="I74" s="7">
        <v>21860000</v>
      </c>
      <c r="J74" s="4"/>
      <c r="K74" s="7">
        <v>21860000</v>
      </c>
    </row>
    <row r="75" spans="1:11" x14ac:dyDescent="0.4">
      <c r="A75" s="2">
        <v>73</v>
      </c>
      <c r="B75" s="2" t="s">
        <v>148</v>
      </c>
      <c r="C75" s="2" t="s">
        <v>149</v>
      </c>
      <c r="D75" s="2" t="s">
        <v>14</v>
      </c>
      <c r="E75" s="2" t="s">
        <v>42</v>
      </c>
      <c r="F75" s="2" t="s">
        <v>145</v>
      </c>
      <c r="G75" s="2" t="s">
        <v>16</v>
      </c>
      <c r="H75" s="3" t="s">
        <v>28</v>
      </c>
      <c r="I75" s="7">
        <v>24780000</v>
      </c>
      <c r="J75" s="4"/>
      <c r="K75" s="7">
        <v>24780000</v>
      </c>
    </row>
    <row r="76" spans="1:11" x14ac:dyDescent="0.4">
      <c r="A76" s="2">
        <v>74</v>
      </c>
      <c r="B76" s="2" t="s">
        <v>148</v>
      </c>
      <c r="C76" s="2" t="s">
        <v>150</v>
      </c>
      <c r="D76" s="2" t="s">
        <v>14</v>
      </c>
      <c r="E76" s="2" t="s">
        <v>42</v>
      </c>
      <c r="F76" s="2" t="s">
        <v>145</v>
      </c>
      <c r="G76" s="2" t="s">
        <v>16</v>
      </c>
      <c r="H76" s="3" t="s">
        <v>28</v>
      </c>
      <c r="I76" s="7">
        <v>11000000</v>
      </c>
      <c r="J76" s="4"/>
      <c r="K76" s="7">
        <v>11000000</v>
      </c>
    </row>
    <row r="77" spans="1:11" x14ac:dyDescent="0.4">
      <c r="A77" s="2">
        <v>75</v>
      </c>
      <c r="B77" s="2" t="s">
        <v>145</v>
      </c>
      <c r="C77" s="2" t="s">
        <v>151</v>
      </c>
      <c r="D77" s="2" t="s">
        <v>14</v>
      </c>
      <c r="E77" s="2" t="s">
        <v>26</v>
      </c>
      <c r="F77" s="2" t="s">
        <v>152</v>
      </c>
      <c r="G77" s="2" t="s">
        <v>33</v>
      </c>
      <c r="H77" s="3" t="s">
        <v>21</v>
      </c>
      <c r="I77" s="7">
        <v>18150000</v>
      </c>
      <c r="J77" s="4">
        <f>(I77-K77)</f>
        <v>160000</v>
      </c>
      <c r="K77" s="4">
        <v>17990000</v>
      </c>
    </row>
    <row r="78" spans="1:11" x14ac:dyDescent="0.4">
      <c r="A78" s="2">
        <v>76</v>
      </c>
      <c r="B78" s="2" t="s">
        <v>152</v>
      </c>
      <c r="C78" s="2" t="s">
        <v>153</v>
      </c>
      <c r="D78" s="2" t="s">
        <v>14</v>
      </c>
      <c r="E78" s="2" t="s">
        <v>42</v>
      </c>
      <c r="F78" s="2" t="s">
        <v>152</v>
      </c>
      <c r="G78" s="2" t="s">
        <v>16</v>
      </c>
      <c r="H78" s="3" t="s">
        <v>28</v>
      </c>
      <c r="I78" s="7">
        <v>17000000</v>
      </c>
      <c r="J78" s="4"/>
      <c r="K78" s="7">
        <v>17000000</v>
      </c>
    </row>
    <row r="79" spans="1:11" x14ac:dyDescent="0.4">
      <c r="A79" s="2">
        <v>77</v>
      </c>
      <c r="B79" s="2" t="s">
        <v>152</v>
      </c>
      <c r="C79" s="2" t="s">
        <v>149</v>
      </c>
      <c r="D79" s="2" t="s">
        <v>14</v>
      </c>
      <c r="E79" s="2" t="s">
        <v>42</v>
      </c>
      <c r="F79" s="2" t="s">
        <v>154</v>
      </c>
      <c r="G79" s="2" t="s">
        <v>16</v>
      </c>
      <c r="H79" s="3" t="s">
        <v>28</v>
      </c>
      <c r="I79" s="7">
        <v>24780000</v>
      </c>
      <c r="J79" s="4"/>
      <c r="K79" s="7">
        <v>24780000</v>
      </c>
    </row>
    <row r="80" spans="1:11" x14ac:dyDescent="0.4">
      <c r="A80" s="2">
        <v>78</v>
      </c>
      <c r="B80" s="2" t="s">
        <v>152</v>
      </c>
      <c r="C80" s="2" t="s">
        <v>147</v>
      </c>
      <c r="D80" s="2" t="s">
        <v>14</v>
      </c>
      <c r="E80" s="2" t="s">
        <v>26</v>
      </c>
      <c r="F80" s="2" t="s">
        <v>154</v>
      </c>
      <c r="G80" s="2" t="s">
        <v>16</v>
      </c>
      <c r="H80" s="3" t="s">
        <v>28</v>
      </c>
      <c r="I80" s="7">
        <v>21860000</v>
      </c>
      <c r="J80" s="4"/>
      <c r="K80" s="7">
        <v>21860000</v>
      </c>
    </row>
    <row r="81" spans="1:11" x14ac:dyDescent="0.4">
      <c r="A81" s="2">
        <v>79</v>
      </c>
      <c r="B81" s="2" t="s">
        <v>152</v>
      </c>
      <c r="C81" s="2" t="s">
        <v>155</v>
      </c>
      <c r="D81" s="2" t="s">
        <v>14</v>
      </c>
      <c r="E81" s="2" t="s">
        <v>26</v>
      </c>
      <c r="F81" s="2" t="s">
        <v>154</v>
      </c>
      <c r="G81" s="2" t="s">
        <v>16</v>
      </c>
      <c r="H81" s="3" t="s">
        <v>28</v>
      </c>
      <c r="I81" s="7">
        <v>14540000</v>
      </c>
      <c r="J81" s="4"/>
      <c r="K81" s="7">
        <v>14540000</v>
      </c>
    </row>
    <row r="82" spans="1:11" x14ac:dyDescent="0.4">
      <c r="A82" s="2">
        <v>80</v>
      </c>
      <c r="B82" s="2" t="s">
        <v>154</v>
      </c>
      <c r="C82" s="2" t="s">
        <v>156</v>
      </c>
      <c r="D82" s="2" t="s">
        <v>14</v>
      </c>
      <c r="E82" s="2" t="s">
        <v>26</v>
      </c>
      <c r="F82" s="2" t="s">
        <v>157</v>
      </c>
      <c r="G82" s="2" t="s">
        <v>16</v>
      </c>
      <c r="H82" s="3" t="s">
        <v>21</v>
      </c>
      <c r="I82" s="7">
        <v>17990000</v>
      </c>
      <c r="J82" s="4"/>
      <c r="K82" s="7">
        <v>17990000</v>
      </c>
    </row>
    <row r="83" spans="1:11" x14ac:dyDescent="0.4">
      <c r="A83" s="2">
        <v>81</v>
      </c>
      <c r="B83" s="2" t="s">
        <v>157</v>
      </c>
      <c r="C83" s="2" t="s">
        <v>158</v>
      </c>
      <c r="D83" s="2" t="s">
        <v>14</v>
      </c>
      <c r="E83" s="2" t="s">
        <v>26</v>
      </c>
      <c r="F83" s="2" t="s">
        <v>159</v>
      </c>
      <c r="G83" s="2" t="s">
        <v>33</v>
      </c>
      <c r="H83" s="3" t="s">
        <v>28</v>
      </c>
      <c r="I83" s="7">
        <v>21100000</v>
      </c>
      <c r="J83" s="4"/>
      <c r="K83" s="7">
        <v>21100000</v>
      </c>
    </row>
    <row r="84" spans="1:11" x14ac:dyDescent="0.4">
      <c r="A84" s="2">
        <v>82</v>
      </c>
      <c r="B84" s="2" t="s">
        <v>159</v>
      </c>
      <c r="C84" s="2" t="s">
        <v>160</v>
      </c>
      <c r="D84" s="2" t="s">
        <v>14</v>
      </c>
      <c r="E84" s="2" t="s">
        <v>15</v>
      </c>
      <c r="F84" s="2" t="s">
        <v>161</v>
      </c>
      <c r="G84" s="2" t="s">
        <v>16</v>
      </c>
      <c r="H84" s="3" t="s">
        <v>28</v>
      </c>
      <c r="I84" s="7">
        <v>9559000</v>
      </c>
      <c r="J84" s="4"/>
      <c r="K84" s="7">
        <v>9559000</v>
      </c>
    </row>
    <row r="85" spans="1:11" x14ac:dyDescent="0.4">
      <c r="A85" s="2">
        <v>83</v>
      </c>
      <c r="B85" s="2" t="s">
        <v>161</v>
      </c>
      <c r="C85" s="2" t="s">
        <v>158</v>
      </c>
      <c r="D85" s="2" t="s">
        <v>14</v>
      </c>
      <c r="E85" s="2" t="s">
        <v>26</v>
      </c>
      <c r="F85" s="2" t="s">
        <v>161</v>
      </c>
      <c r="G85" s="2" t="s">
        <v>16</v>
      </c>
      <c r="H85" s="3" t="s">
        <v>28</v>
      </c>
      <c r="I85" s="7">
        <v>21100000</v>
      </c>
      <c r="J85" s="4"/>
      <c r="K85" s="7">
        <v>21100000</v>
      </c>
    </row>
    <row r="86" spans="1:11" x14ac:dyDescent="0.4">
      <c r="A86" s="2">
        <v>84</v>
      </c>
      <c r="B86" s="2" t="s">
        <v>162</v>
      </c>
      <c r="C86" s="2" t="s">
        <v>163</v>
      </c>
      <c r="D86" s="2" t="s">
        <v>14</v>
      </c>
      <c r="E86" s="2" t="s">
        <v>15</v>
      </c>
      <c r="F86" s="2" t="s">
        <v>162</v>
      </c>
      <c r="G86" s="2" t="s">
        <v>16</v>
      </c>
      <c r="H86" s="3" t="s">
        <v>21</v>
      </c>
      <c r="I86" s="7">
        <v>7020000</v>
      </c>
      <c r="J86" s="4"/>
      <c r="K86" s="7">
        <v>7020000</v>
      </c>
    </row>
    <row r="87" spans="1:11" x14ac:dyDescent="0.4">
      <c r="A87" s="2">
        <v>85</v>
      </c>
      <c r="B87" s="2" t="s">
        <v>162</v>
      </c>
      <c r="C87" s="2" t="s">
        <v>164</v>
      </c>
      <c r="D87" s="2" t="s">
        <v>14</v>
      </c>
      <c r="E87" s="2" t="s">
        <v>15</v>
      </c>
      <c r="F87" s="2" t="s">
        <v>165</v>
      </c>
      <c r="G87" s="2" t="s">
        <v>16</v>
      </c>
      <c r="H87" s="3" t="s">
        <v>28</v>
      </c>
      <c r="I87" s="7">
        <v>12000000</v>
      </c>
      <c r="J87" s="4"/>
      <c r="K87" s="7">
        <v>12000000</v>
      </c>
    </row>
    <row r="88" spans="1:11" x14ac:dyDescent="0.4">
      <c r="A88" s="2">
        <v>86</v>
      </c>
      <c r="B88" s="2" t="s">
        <v>166</v>
      </c>
      <c r="C88" s="2" t="s">
        <v>167</v>
      </c>
      <c r="D88" s="2" t="s">
        <v>14</v>
      </c>
      <c r="E88" s="2" t="s">
        <v>26</v>
      </c>
      <c r="F88" s="2" t="s">
        <v>168</v>
      </c>
      <c r="G88" s="2" t="s">
        <v>33</v>
      </c>
      <c r="H88" s="3" t="s">
        <v>21</v>
      </c>
      <c r="I88" s="7">
        <v>21600000</v>
      </c>
      <c r="J88" s="4">
        <f>(I88-K88)</f>
        <v>260000</v>
      </c>
      <c r="K88" s="4">
        <v>21340000</v>
      </c>
    </row>
    <row r="89" spans="1:11" x14ac:dyDescent="0.4">
      <c r="A89" s="2">
        <v>87</v>
      </c>
      <c r="B89" s="2" t="s">
        <v>169</v>
      </c>
      <c r="C89" s="2" t="s">
        <v>167</v>
      </c>
      <c r="D89" s="2" t="s">
        <v>14</v>
      </c>
      <c r="E89" s="2" t="s">
        <v>26</v>
      </c>
      <c r="F89" s="2" t="s">
        <v>169</v>
      </c>
      <c r="G89" s="2" t="s">
        <v>16</v>
      </c>
      <c r="H89" s="3" t="s">
        <v>21</v>
      </c>
      <c r="I89" s="7">
        <v>21510000</v>
      </c>
      <c r="J89" s="4"/>
      <c r="K89" s="7">
        <v>21510000</v>
      </c>
    </row>
    <row r="90" spans="1:11" x14ac:dyDescent="0.4">
      <c r="A90" s="2">
        <v>88</v>
      </c>
      <c r="B90" s="2" t="s">
        <v>168</v>
      </c>
      <c r="C90" s="2" t="s">
        <v>164</v>
      </c>
      <c r="D90" s="2" t="s">
        <v>14</v>
      </c>
      <c r="E90" s="2" t="s">
        <v>15</v>
      </c>
      <c r="F90" s="2" t="s">
        <v>169</v>
      </c>
      <c r="G90" s="2" t="s">
        <v>16</v>
      </c>
      <c r="H90" s="3" t="s">
        <v>28</v>
      </c>
      <c r="I90" s="7">
        <v>12000000</v>
      </c>
      <c r="J90" s="4"/>
      <c r="K90" s="7">
        <v>12000000</v>
      </c>
    </row>
    <row r="91" spans="1:11" x14ac:dyDescent="0.4">
      <c r="A91" s="2">
        <v>89</v>
      </c>
      <c r="B91" s="2" t="s">
        <v>170</v>
      </c>
      <c r="C91" s="2" t="s">
        <v>171</v>
      </c>
      <c r="D91" s="2" t="s">
        <v>14</v>
      </c>
      <c r="E91" s="2" t="s">
        <v>15</v>
      </c>
      <c r="F91" s="2" t="s">
        <v>172</v>
      </c>
      <c r="G91" s="2" t="s">
        <v>16</v>
      </c>
      <c r="H91" s="3" t="s">
        <v>28</v>
      </c>
      <c r="I91" s="7">
        <v>10680000</v>
      </c>
      <c r="J91" s="4"/>
      <c r="K91" s="7">
        <v>10680000</v>
      </c>
    </row>
    <row r="92" spans="1:11" x14ac:dyDescent="0.4">
      <c r="A92" s="2">
        <v>90</v>
      </c>
      <c r="B92" s="2" t="s">
        <v>173</v>
      </c>
      <c r="C92" s="2" t="s">
        <v>174</v>
      </c>
      <c r="D92" s="2" t="s">
        <v>14</v>
      </c>
      <c r="E92" s="2" t="s">
        <v>26</v>
      </c>
      <c r="F92" s="2" t="s">
        <v>175</v>
      </c>
      <c r="G92" s="2" t="s">
        <v>16</v>
      </c>
      <c r="H92" s="3" t="s">
        <v>28</v>
      </c>
      <c r="I92" s="7">
        <v>16520000</v>
      </c>
      <c r="J92" s="4"/>
      <c r="K92" s="7">
        <v>16520000</v>
      </c>
    </row>
    <row r="93" spans="1:11" x14ac:dyDescent="0.4">
      <c r="A93" s="2">
        <v>91</v>
      </c>
      <c r="B93" s="2" t="s">
        <v>176</v>
      </c>
      <c r="C93" s="2" t="s">
        <v>177</v>
      </c>
      <c r="D93" s="2" t="s">
        <v>14</v>
      </c>
      <c r="E93" s="2" t="s">
        <v>26</v>
      </c>
      <c r="F93" s="2" t="s">
        <v>176</v>
      </c>
      <c r="G93" s="2" t="s">
        <v>33</v>
      </c>
      <c r="H93" s="3" t="s">
        <v>28</v>
      </c>
      <c r="I93" s="7">
        <v>21050000</v>
      </c>
      <c r="J93" s="4">
        <f>(I93-K93)</f>
        <v>320000</v>
      </c>
      <c r="K93" s="4">
        <v>20730000</v>
      </c>
    </row>
    <row r="94" spans="1:11" x14ac:dyDescent="0.4">
      <c r="A94" s="2">
        <v>92</v>
      </c>
      <c r="B94" s="2" t="s">
        <v>178</v>
      </c>
      <c r="C94" s="2" t="s">
        <v>177</v>
      </c>
      <c r="D94" s="2" t="s">
        <v>14</v>
      </c>
      <c r="E94" s="2" t="s">
        <v>26</v>
      </c>
      <c r="F94" s="2" t="s">
        <v>178</v>
      </c>
      <c r="G94" s="2" t="s">
        <v>16</v>
      </c>
      <c r="H94" s="3" t="s">
        <v>28</v>
      </c>
      <c r="I94" s="7">
        <v>20730000</v>
      </c>
      <c r="J94" s="4"/>
      <c r="K94" s="7">
        <v>20730000</v>
      </c>
    </row>
    <row r="95" spans="1:11" x14ac:dyDescent="0.4">
      <c r="A95" s="3">
        <v>93</v>
      </c>
      <c r="B95" s="3" t="s">
        <v>179</v>
      </c>
      <c r="C95" s="3" t="s">
        <v>180</v>
      </c>
      <c r="D95" s="3" t="s">
        <v>14</v>
      </c>
      <c r="E95" s="3" t="s">
        <v>26</v>
      </c>
      <c r="F95" s="3" t="s">
        <v>181</v>
      </c>
      <c r="G95" s="3" t="s">
        <v>16</v>
      </c>
      <c r="H95" s="3" t="s">
        <v>28</v>
      </c>
      <c r="I95" s="11">
        <v>21300000</v>
      </c>
      <c r="J95" s="12"/>
      <c r="K95" s="11">
        <v>21300000</v>
      </c>
    </row>
    <row r="96" spans="1:11" x14ac:dyDescent="0.4">
      <c r="A96" s="3">
        <v>94</v>
      </c>
      <c r="B96" s="3" t="s">
        <v>181</v>
      </c>
      <c r="C96" s="3" t="s">
        <v>167</v>
      </c>
      <c r="D96" s="3" t="s">
        <v>14</v>
      </c>
      <c r="E96" s="3" t="s">
        <v>26</v>
      </c>
      <c r="F96" s="3" t="s">
        <v>182</v>
      </c>
      <c r="G96" s="3" t="s">
        <v>16</v>
      </c>
      <c r="H96" s="3" t="s">
        <v>21</v>
      </c>
      <c r="I96" s="11">
        <v>21340000</v>
      </c>
      <c r="J96" s="12"/>
      <c r="K96" s="11">
        <v>21340000</v>
      </c>
    </row>
    <row r="97" spans="1:11" x14ac:dyDescent="0.4">
      <c r="A97" s="3">
        <v>95</v>
      </c>
      <c r="B97" s="3" t="s">
        <v>183</v>
      </c>
      <c r="C97" s="3" t="s">
        <v>184</v>
      </c>
      <c r="D97" s="3" t="s">
        <v>14</v>
      </c>
      <c r="E97" s="3" t="s">
        <v>26</v>
      </c>
      <c r="F97" s="3" t="s">
        <v>183</v>
      </c>
      <c r="G97" s="3" t="s">
        <v>33</v>
      </c>
      <c r="H97" s="3" t="s">
        <v>21</v>
      </c>
      <c r="I97" s="11">
        <v>9332400</v>
      </c>
      <c r="J97" s="12">
        <f>(I97-K97)</f>
        <v>72600</v>
      </c>
      <c r="K97" s="4">
        <v>9259800</v>
      </c>
    </row>
    <row r="98" spans="1:11" x14ac:dyDescent="0.4">
      <c r="A98" s="3">
        <v>96</v>
      </c>
      <c r="B98" s="3" t="s">
        <v>182</v>
      </c>
      <c r="C98" s="3" t="s">
        <v>185</v>
      </c>
      <c r="D98" s="3" t="s">
        <v>14</v>
      </c>
      <c r="E98" s="3" t="s">
        <v>26</v>
      </c>
      <c r="F98" s="3" t="s">
        <v>186</v>
      </c>
      <c r="G98" s="3" t="s">
        <v>33</v>
      </c>
      <c r="H98" s="3" t="s">
        <v>21</v>
      </c>
      <c r="I98" s="11">
        <v>21935700</v>
      </c>
      <c r="J98" s="12"/>
      <c r="K98" s="11">
        <v>21935700</v>
      </c>
    </row>
    <row r="99" spans="1:11" x14ac:dyDescent="0.4">
      <c r="A99" s="3">
        <v>97</v>
      </c>
      <c r="B99" s="3" t="s">
        <v>187</v>
      </c>
      <c r="C99" s="3" t="s">
        <v>188</v>
      </c>
      <c r="D99" s="3" t="s">
        <v>14</v>
      </c>
      <c r="E99" s="3" t="s">
        <v>26</v>
      </c>
      <c r="F99" s="3" t="s">
        <v>186</v>
      </c>
      <c r="G99" s="3" t="s">
        <v>33</v>
      </c>
      <c r="H99" s="3" t="s">
        <v>21</v>
      </c>
      <c r="I99" s="11">
        <v>14990000</v>
      </c>
      <c r="J99" s="12">
        <f>(I99-K99)</f>
        <v>70000</v>
      </c>
      <c r="K99" s="4">
        <v>14920000</v>
      </c>
    </row>
    <row r="100" spans="1:11" x14ac:dyDescent="0.4">
      <c r="A100" s="3">
        <v>98</v>
      </c>
      <c r="B100" s="3" t="s">
        <v>187</v>
      </c>
      <c r="C100" s="3" t="s">
        <v>184</v>
      </c>
      <c r="D100" s="3" t="s">
        <v>14</v>
      </c>
      <c r="E100" s="3" t="s">
        <v>26</v>
      </c>
      <c r="F100" s="3" t="s">
        <v>186</v>
      </c>
      <c r="G100" s="3" t="s">
        <v>16</v>
      </c>
      <c r="H100" s="3" t="s">
        <v>21</v>
      </c>
      <c r="I100" s="11">
        <v>9259800</v>
      </c>
      <c r="J100" s="12"/>
      <c r="K100" s="11">
        <v>9259800</v>
      </c>
    </row>
    <row r="101" spans="1:11" x14ac:dyDescent="0.4">
      <c r="A101" s="3">
        <v>99</v>
      </c>
      <c r="B101" s="3" t="s">
        <v>182</v>
      </c>
      <c r="C101" s="3" t="s">
        <v>189</v>
      </c>
      <c r="D101" s="3" t="s">
        <v>14</v>
      </c>
      <c r="E101" s="3" t="s">
        <v>26</v>
      </c>
      <c r="F101" s="3" t="s">
        <v>186</v>
      </c>
      <c r="G101" s="3" t="s">
        <v>16</v>
      </c>
      <c r="H101" s="3" t="s">
        <v>21</v>
      </c>
      <c r="I101" s="11">
        <v>12195000</v>
      </c>
      <c r="J101" s="12"/>
      <c r="K101" s="11">
        <v>12195000</v>
      </c>
    </row>
    <row r="102" spans="1:11" x14ac:dyDescent="0.4">
      <c r="A102" s="3">
        <v>100</v>
      </c>
      <c r="B102" s="3" t="s">
        <v>190</v>
      </c>
      <c r="C102" s="3" t="s">
        <v>188</v>
      </c>
      <c r="D102" s="3" t="s">
        <v>14</v>
      </c>
      <c r="E102" s="3" t="s">
        <v>26</v>
      </c>
      <c r="F102" s="3" t="s">
        <v>191</v>
      </c>
      <c r="G102" s="3" t="s">
        <v>16</v>
      </c>
      <c r="H102" s="3" t="s">
        <v>21</v>
      </c>
      <c r="I102" s="11">
        <v>14990000</v>
      </c>
      <c r="J102" s="12"/>
      <c r="K102" s="11">
        <v>14990000</v>
      </c>
    </row>
    <row r="103" spans="1:11" x14ac:dyDescent="0.4">
      <c r="A103" s="3">
        <v>101</v>
      </c>
      <c r="B103" s="3" t="s">
        <v>190</v>
      </c>
      <c r="C103" s="3" t="s">
        <v>192</v>
      </c>
      <c r="D103" s="3" t="s">
        <v>14</v>
      </c>
      <c r="E103" s="3" t="s">
        <v>26</v>
      </c>
      <c r="F103" s="3" t="s">
        <v>191</v>
      </c>
      <c r="G103" s="3" t="s">
        <v>16</v>
      </c>
      <c r="H103" s="3" t="s">
        <v>21</v>
      </c>
      <c r="I103" s="11">
        <v>21980000</v>
      </c>
      <c r="J103" s="12"/>
      <c r="K103" s="11">
        <v>21980000</v>
      </c>
    </row>
    <row r="104" spans="1:11" x14ac:dyDescent="0.4">
      <c r="A104" s="3">
        <v>102</v>
      </c>
      <c r="B104" s="3" t="s">
        <v>191</v>
      </c>
      <c r="C104" s="3" t="s">
        <v>193</v>
      </c>
      <c r="D104" s="3" t="s">
        <v>14</v>
      </c>
      <c r="E104" s="3" t="s">
        <v>26</v>
      </c>
      <c r="F104" s="3" t="s">
        <v>194</v>
      </c>
      <c r="G104" s="3" t="s">
        <v>16</v>
      </c>
      <c r="H104" s="3" t="s">
        <v>28</v>
      </c>
      <c r="I104" s="11">
        <v>21600000</v>
      </c>
      <c r="J104" s="12"/>
      <c r="K104" s="11">
        <v>21600000</v>
      </c>
    </row>
    <row r="105" spans="1:11" x14ac:dyDescent="0.4">
      <c r="A105" s="3">
        <v>103</v>
      </c>
      <c r="B105" s="3" t="s">
        <v>49</v>
      </c>
      <c r="C105" s="3" t="s">
        <v>66</v>
      </c>
      <c r="D105" s="3" t="s">
        <v>14</v>
      </c>
      <c r="E105" s="3" t="s">
        <v>15</v>
      </c>
      <c r="F105" s="3" t="s">
        <v>195</v>
      </c>
      <c r="G105" s="3" t="s">
        <v>33</v>
      </c>
      <c r="H105" s="3" t="s">
        <v>28</v>
      </c>
      <c r="I105" s="11">
        <v>14872000</v>
      </c>
      <c r="J105" s="12"/>
      <c r="K105" s="11">
        <v>14872000</v>
      </c>
    </row>
    <row r="106" spans="1:11" x14ac:dyDescent="0.4">
      <c r="A106" s="3">
        <v>104</v>
      </c>
      <c r="B106" s="3" t="s">
        <v>196</v>
      </c>
      <c r="C106" s="3" t="s">
        <v>197</v>
      </c>
      <c r="D106" s="3" t="s">
        <v>14</v>
      </c>
      <c r="E106" s="3" t="s">
        <v>15</v>
      </c>
      <c r="F106" s="3" t="s">
        <v>198</v>
      </c>
      <c r="G106" s="3" t="s">
        <v>16</v>
      </c>
      <c r="H106" s="3" t="s">
        <v>21</v>
      </c>
      <c r="I106" s="11">
        <v>10980000</v>
      </c>
      <c r="J106" s="12"/>
      <c r="K106" s="11">
        <v>10980000</v>
      </c>
    </row>
    <row r="107" spans="1:11" x14ac:dyDescent="0.4">
      <c r="A107" s="3">
        <v>105</v>
      </c>
      <c r="B107" s="3" t="s">
        <v>196</v>
      </c>
      <c r="C107" s="3" t="s">
        <v>199</v>
      </c>
      <c r="D107" s="3" t="s">
        <v>14</v>
      </c>
      <c r="E107" s="3" t="s">
        <v>26</v>
      </c>
      <c r="F107" s="3" t="s">
        <v>200</v>
      </c>
      <c r="G107" s="3" t="s">
        <v>16</v>
      </c>
      <c r="H107" s="3" t="s">
        <v>21</v>
      </c>
      <c r="I107" s="11">
        <v>73700000</v>
      </c>
      <c r="J107" s="12"/>
      <c r="K107" s="11">
        <v>73700000</v>
      </c>
    </row>
    <row r="108" spans="1:11" x14ac:dyDescent="0.4">
      <c r="A108" s="3">
        <v>106</v>
      </c>
      <c r="B108" s="3" t="s">
        <v>198</v>
      </c>
      <c r="C108" s="3" t="s">
        <v>201</v>
      </c>
      <c r="D108" s="3" t="s">
        <v>14</v>
      </c>
      <c r="E108" s="3" t="s">
        <v>26</v>
      </c>
      <c r="F108" s="3" t="s">
        <v>200</v>
      </c>
      <c r="G108" s="3" t="s">
        <v>16</v>
      </c>
      <c r="H108" s="3" t="s">
        <v>28</v>
      </c>
      <c r="I108" s="11">
        <v>20760000</v>
      </c>
      <c r="J108" s="12"/>
      <c r="K108" s="11">
        <v>20760000</v>
      </c>
    </row>
    <row r="109" spans="1:11" x14ac:dyDescent="0.4">
      <c r="A109" s="3">
        <v>107</v>
      </c>
      <c r="B109" s="3" t="s">
        <v>202</v>
      </c>
      <c r="C109" s="3" t="s">
        <v>203</v>
      </c>
      <c r="D109" s="3" t="s">
        <v>14</v>
      </c>
      <c r="E109" s="3" t="s">
        <v>15</v>
      </c>
      <c r="F109" s="3" t="s">
        <v>204</v>
      </c>
      <c r="G109" s="3" t="s">
        <v>16</v>
      </c>
      <c r="H109" s="3" t="s">
        <v>28</v>
      </c>
      <c r="I109" s="11">
        <v>12000000</v>
      </c>
      <c r="J109" s="12"/>
      <c r="K109" s="11">
        <v>12000000</v>
      </c>
    </row>
    <row r="110" spans="1:11" x14ac:dyDescent="0.4">
      <c r="A110" s="3">
        <v>108</v>
      </c>
      <c r="B110" s="3" t="s">
        <v>205</v>
      </c>
      <c r="C110" s="3" t="s">
        <v>206</v>
      </c>
      <c r="D110" s="3" t="s">
        <v>14</v>
      </c>
      <c r="E110" s="3" t="s">
        <v>26</v>
      </c>
      <c r="F110" s="3" t="s">
        <v>204</v>
      </c>
      <c r="G110" s="3" t="s">
        <v>16</v>
      </c>
      <c r="H110" s="3" t="s">
        <v>28</v>
      </c>
      <c r="I110" s="11">
        <v>21960000</v>
      </c>
      <c r="J110" s="12"/>
      <c r="K110" s="11">
        <v>21960000</v>
      </c>
    </row>
    <row r="111" spans="1:11" x14ac:dyDescent="0.4">
      <c r="A111" s="3">
        <v>109</v>
      </c>
      <c r="B111" s="3" t="s">
        <v>207</v>
      </c>
      <c r="C111" s="3" t="s">
        <v>203</v>
      </c>
      <c r="D111" s="3" t="s">
        <v>14</v>
      </c>
      <c r="E111" s="3" t="s">
        <v>15</v>
      </c>
      <c r="F111" s="3" t="s">
        <v>208</v>
      </c>
      <c r="G111" s="3" t="s">
        <v>16</v>
      </c>
      <c r="H111" s="3" t="s">
        <v>28</v>
      </c>
      <c r="I111" s="11">
        <v>12000000</v>
      </c>
      <c r="J111" s="12"/>
      <c r="K111" s="11">
        <v>12000000</v>
      </c>
    </row>
    <row r="112" spans="1:11" x14ac:dyDescent="0.4">
      <c r="A112" s="3">
        <v>110</v>
      </c>
      <c r="B112" s="3" t="s">
        <v>209</v>
      </c>
      <c r="C112" s="3" t="s">
        <v>210</v>
      </c>
      <c r="D112" s="3" t="s">
        <v>14</v>
      </c>
      <c r="E112" s="3" t="s">
        <v>42</v>
      </c>
      <c r="F112" s="3" t="s">
        <v>208</v>
      </c>
      <c r="G112" s="3" t="s">
        <v>16</v>
      </c>
      <c r="H112" s="3" t="s">
        <v>21</v>
      </c>
      <c r="I112" s="11">
        <v>12000000</v>
      </c>
      <c r="J112" s="12"/>
      <c r="K112" s="11">
        <v>12000000</v>
      </c>
    </row>
    <row r="113" spans="1:11" x14ac:dyDescent="0.4">
      <c r="A113" s="3">
        <v>111</v>
      </c>
      <c r="B113" s="3" t="s">
        <v>209</v>
      </c>
      <c r="C113" s="3" t="s">
        <v>211</v>
      </c>
      <c r="D113" s="3" t="s">
        <v>14</v>
      </c>
      <c r="E113" s="3" t="s">
        <v>26</v>
      </c>
      <c r="F113" s="3" t="s">
        <v>212</v>
      </c>
      <c r="G113" s="3" t="s">
        <v>16</v>
      </c>
      <c r="H113" s="3" t="s">
        <v>28</v>
      </c>
      <c r="I113" s="13">
        <v>15018000</v>
      </c>
      <c r="J113" s="14"/>
      <c r="K113" s="13">
        <v>15018000</v>
      </c>
    </row>
    <row r="114" spans="1:11" x14ac:dyDescent="0.4">
      <c r="A114" s="3">
        <v>112</v>
      </c>
      <c r="B114" s="3" t="s">
        <v>208</v>
      </c>
      <c r="C114" s="3" t="s">
        <v>213</v>
      </c>
      <c r="D114" s="3" t="s">
        <v>14</v>
      </c>
      <c r="E114" s="3" t="s">
        <v>26</v>
      </c>
      <c r="F114" s="3" t="s">
        <v>212</v>
      </c>
      <c r="G114" s="3" t="s">
        <v>33</v>
      </c>
      <c r="H114" s="3" t="s">
        <v>21</v>
      </c>
      <c r="I114" s="13">
        <v>21494000</v>
      </c>
      <c r="J114" s="14"/>
      <c r="K114" s="13">
        <v>21494000</v>
      </c>
    </row>
    <row r="115" spans="1:11" x14ac:dyDescent="0.4">
      <c r="A115" s="3">
        <v>113</v>
      </c>
      <c r="B115" s="3" t="s">
        <v>208</v>
      </c>
      <c r="C115" s="3" t="s">
        <v>214</v>
      </c>
      <c r="D115" s="3" t="s">
        <v>14</v>
      </c>
      <c r="E115" s="3" t="s">
        <v>26</v>
      </c>
      <c r="F115" s="3" t="s">
        <v>212</v>
      </c>
      <c r="G115" s="3" t="s">
        <v>33</v>
      </c>
      <c r="H115" s="3" t="s">
        <v>21</v>
      </c>
      <c r="I115" s="13">
        <v>17100000</v>
      </c>
      <c r="J115" s="14"/>
      <c r="K115" s="13">
        <v>17100000</v>
      </c>
    </row>
    <row r="116" spans="1:11" x14ac:dyDescent="0.4">
      <c r="A116" s="3">
        <v>114</v>
      </c>
      <c r="B116" s="3" t="s">
        <v>215</v>
      </c>
      <c r="C116" s="3" t="s">
        <v>216</v>
      </c>
      <c r="D116" s="3" t="s">
        <v>14</v>
      </c>
      <c r="E116" s="3" t="s">
        <v>26</v>
      </c>
      <c r="F116" s="3" t="s">
        <v>217</v>
      </c>
      <c r="G116" s="3" t="s">
        <v>16</v>
      </c>
      <c r="H116" s="3" t="s">
        <v>28</v>
      </c>
      <c r="I116" s="13">
        <v>21030000</v>
      </c>
      <c r="J116" s="14"/>
      <c r="K116" s="13">
        <v>21030000</v>
      </c>
    </row>
    <row r="117" spans="1:11" x14ac:dyDescent="0.4">
      <c r="A117" s="3">
        <v>115</v>
      </c>
      <c r="B117" s="3" t="s">
        <v>218</v>
      </c>
      <c r="C117" s="3" t="s">
        <v>214</v>
      </c>
      <c r="D117" s="3" t="s">
        <v>14</v>
      </c>
      <c r="E117" s="3" t="s">
        <v>26</v>
      </c>
      <c r="F117" s="3" t="s">
        <v>217</v>
      </c>
      <c r="G117" s="3" t="s">
        <v>16</v>
      </c>
      <c r="H117" s="3" t="s">
        <v>21</v>
      </c>
      <c r="I117" s="13">
        <v>17100000</v>
      </c>
      <c r="J117" s="14"/>
      <c r="K117" s="13">
        <v>17100000</v>
      </c>
    </row>
    <row r="118" spans="1:11" x14ac:dyDescent="0.4">
      <c r="A118" s="3">
        <v>116</v>
      </c>
      <c r="B118" s="3" t="s">
        <v>219</v>
      </c>
      <c r="C118" s="3" t="s">
        <v>220</v>
      </c>
      <c r="D118" s="3" t="s">
        <v>14</v>
      </c>
      <c r="E118" s="3" t="s">
        <v>15</v>
      </c>
      <c r="F118" s="3" t="s">
        <v>221</v>
      </c>
      <c r="G118" s="3" t="s">
        <v>33</v>
      </c>
      <c r="H118" s="3" t="s">
        <v>39</v>
      </c>
      <c r="I118" s="13">
        <v>12800000</v>
      </c>
      <c r="J118" s="14"/>
      <c r="K118" s="13">
        <v>12800000</v>
      </c>
    </row>
    <row r="119" spans="1:11" x14ac:dyDescent="0.4">
      <c r="A119" s="3">
        <v>117</v>
      </c>
      <c r="B119" s="3" t="s">
        <v>222</v>
      </c>
      <c r="C119" s="3" t="s">
        <v>220</v>
      </c>
      <c r="D119" s="3" t="s">
        <v>14</v>
      </c>
      <c r="E119" s="3" t="s">
        <v>15</v>
      </c>
      <c r="F119" s="3" t="s">
        <v>222</v>
      </c>
      <c r="G119" s="3" t="s">
        <v>16</v>
      </c>
      <c r="H119" s="3" t="s">
        <v>39</v>
      </c>
      <c r="I119" s="13">
        <v>12800000</v>
      </c>
      <c r="J119" s="14"/>
      <c r="K119" s="13">
        <v>12800000</v>
      </c>
    </row>
    <row r="120" spans="1:11" x14ac:dyDescent="0.4">
      <c r="A120" s="3">
        <v>118</v>
      </c>
      <c r="B120" s="3" t="s">
        <v>223</v>
      </c>
      <c r="C120" s="3" t="s">
        <v>224</v>
      </c>
      <c r="D120" s="3" t="s">
        <v>14</v>
      </c>
      <c r="E120" s="3" t="s">
        <v>26</v>
      </c>
      <c r="F120" s="3" t="s">
        <v>225</v>
      </c>
      <c r="G120" s="3" t="s">
        <v>33</v>
      </c>
      <c r="H120" s="3" t="s">
        <v>39</v>
      </c>
      <c r="I120" s="13">
        <v>10700000</v>
      </c>
      <c r="J120" s="14"/>
      <c r="K120" s="13">
        <v>10700000</v>
      </c>
    </row>
    <row r="121" spans="1:11" x14ac:dyDescent="0.4">
      <c r="A121" s="3">
        <v>119</v>
      </c>
      <c r="B121" s="3" t="s">
        <v>226</v>
      </c>
      <c r="C121" s="3" t="s">
        <v>213</v>
      </c>
      <c r="D121" s="3" t="s">
        <v>14</v>
      </c>
      <c r="E121" s="3" t="s">
        <v>26</v>
      </c>
      <c r="F121" s="3" t="s">
        <v>225</v>
      </c>
      <c r="G121" s="3" t="s">
        <v>16</v>
      </c>
      <c r="H121" s="3" t="s">
        <v>21</v>
      </c>
      <c r="I121" s="13">
        <v>21494000</v>
      </c>
      <c r="J121" s="14"/>
      <c r="K121" s="13">
        <v>21494000</v>
      </c>
    </row>
    <row r="122" spans="1:11" x14ac:dyDescent="0.4">
      <c r="A122" s="3">
        <v>120</v>
      </c>
      <c r="B122" s="3" t="s">
        <v>223</v>
      </c>
      <c r="C122" s="3" t="s">
        <v>227</v>
      </c>
      <c r="D122" s="3" t="s">
        <v>14</v>
      </c>
      <c r="E122" s="3" t="s">
        <v>15</v>
      </c>
      <c r="F122" s="3" t="s">
        <v>225</v>
      </c>
      <c r="G122" s="3" t="s">
        <v>16</v>
      </c>
      <c r="H122" s="3" t="s">
        <v>28</v>
      </c>
      <c r="I122" s="13">
        <v>11880000</v>
      </c>
      <c r="J122" s="14"/>
      <c r="K122" s="13">
        <v>11880000</v>
      </c>
    </row>
    <row r="123" spans="1:11" x14ac:dyDescent="0.4">
      <c r="A123" s="3">
        <v>121</v>
      </c>
      <c r="B123" s="3" t="s">
        <v>225</v>
      </c>
      <c r="C123" s="3" t="s">
        <v>224</v>
      </c>
      <c r="D123" s="3" t="s">
        <v>14</v>
      </c>
      <c r="E123" s="3" t="s">
        <v>26</v>
      </c>
      <c r="F123" s="3" t="s">
        <v>228</v>
      </c>
      <c r="G123" s="3" t="s">
        <v>16</v>
      </c>
      <c r="H123" s="3" t="s">
        <v>39</v>
      </c>
      <c r="I123" s="13">
        <v>10700000</v>
      </c>
      <c r="J123" s="14"/>
      <c r="K123" s="13">
        <v>10700000</v>
      </c>
    </row>
    <row r="124" spans="1:11" x14ac:dyDescent="0.4">
      <c r="A124" s="3">
        <v>122</v>
      </c>
      <c r="B124" s="3" t="s">
        <v>229</v>
      </c>
      <c r="C124" s="3" t="s">
        <v>230</v>
      </c>
      <c r="D124" s="3" t="s">
        <v>14</v>
      </c>
      <c r="E124" s="3" t="s">
        <v>26</v>
      </c>
      <c r="F124" s="3" t="s">
        <v>231</v>
      </c>
      <c r="G124" s="3" t="s">
        <v>16</v>
      </c>
      <c r="H124" s="3" t="s">
        <v>21</v>
      </c>
      <c r="I124" s="13">
        <v>17237000</v>
      </c>
      <c r="J124" s="14"/>
      <c r="K124" s="13">
        <v>17237000</v>
      </c>
    </row>
    <row r="125" spans="1:11" x14ac:dyDescent="0.4">
      <c r="A125" s="3">
        <v>123</v>
      </c>
      <c r="B125" s="3" t="s">
        <v>232</v>
      </c>
      <c r="C125" s="3" t="s">
        <v>233</v>
      </c>
      <c r="D125" s="3" t="s">
        <v>14</v>
      </c>
      <c r="E125" s="3" t="s">
        <v>26</v>
      </c>
      <c r="F125" s="3" t="s">
        <v>231</v>
      </c>
      <c r="G125" s="3" t="s">
        <v>16</v>
      </c>
      <c r="H125" s="3" t="s">
        <v>21</v>
      </c>
      <c r="I125" s="13">
        <v>15200000</v>
      </c>
      <c r="J125" s="14"/>
      <c r="K125" s="13">
        <v>15200000</v>
      </c>
    </row>
    <row r="126" spans="1:11" x14ac:dyDescent="0.4">
      <c r="A126" s="3">
        <v>124</v>
      </c>
      <c r="B126" s="3" t="s">
        <v>234</v>
      </c>
      <c r="C126" s="3" t="s">
        <v>235</v>
      </c>
      <c r="D126" s="3" t="s">
        <v>14</v>
      </c>
      <c r="E126" s="3" t="s">
        <v>26</v>
      </c>
      <c r="F126" s="3" t="s">
        <v>231</v>
      </c>
      <c r="G126" s="3" t="s">
        <v>16</v>
      </c>
      <c r="H126" s="3" t="s">
        <v>28</v>
      </c>
      <c r="I126" s="13">
        <v>10080000</v>
      </c>
      <c r="J126" s="14"/>
      <c r="K126" s="13">
        <v>10080000</v>
      </c>
    </row>
    <row r="127" spans="1:11" x14ac:dyDescent="0.4">
      <c r="A127" s="3">
        <v>125</v>
      </c>
      <c r="B127" s="3" t="s">
        <v>236</v>
      </c>
      <c r="C127" s="3" t="s">
        <v>237</v>
      </c>
      <c r="D127" s="3" t="s">
        <v>14</v>
      </c>
      <c r="E127" s="3" t="s">
        <v>26</v>
      </c>
      <c r="F127" s="3" t="s">
        <v>231</v>
      </c>
      <c r="G127" s="3" t="s">
        <v>33</v>
      </c>
      <c r="H127" s="3" t="s">
        <v>28</v>
      </c>
      <c r="I127" s="13">
        <v>7027680</v>
      </c>
      <c r="J127" s="14"/>
      <c r="K127" s="13">
        <v>7027680</v>
      </c>
    </row>
    <row r="128" spans="1:11" x14ac:dyDescent="0.4">
      <c r="A128" s="3">
        <v>126</v>
      </c>
      <c r="B128" s="3" t="s">
        <v>231</v>
      </c>
      <c r="C128" s="3" t="s">
        <v>238</v>
      </c>
      <c r="D128" s="3" t="s">
        <v>14</v>
      </c>
      <c r="E128" s="3" t="s">
        <v>26</v>
      </c>
      <c r="F128" s="3" t="s">
        <v>239</v>
      </c>
      <c r="G128" s="3" t="s">
        <v>16</v>
      </c>
      <c r="H128" s="3" t="s">
        <v>28</v>
      </c>
      <c r="I128" s="13">
        <v>14530000</v>
      </c>
      <c r="J128" s="14"/>
      <c r="K128" s="13">
        <v>14530000</v>
      </c>
    </row>
    <row r="129" spans="1:11" x14ac:dyDescent="0.4">
      <c r="A129" s="3">
        <v>127</v>
      </c>
      <c r="B129" s="3" t="s">
        <v>240</v>
      </c>
      <c r="C129" s="3" t="s">
        <v>241</v>
      </c>
      <c r="D129" s="3" t="s">
        <v>14</v>
      </c>
      <c r="E129" s="3" t="s">
        <v>26</v>
      </c>
      <c r="F129" s="3" t="s">
        <v>240</v>
      </c>
      <c r="G129" s="3" t="s">
        <v>16</v>
      </c>
      <c r="H129" s="3" t="s">
        <v>21</v>
      </c>
      <c r="I129" s="13">
        <v>21500000</v>
      </c>
      <c r="J129" s="14"/>
      <c r="K129" s="13">
        <v>21500000</v>
      </c>
    </row>
    <row r="130" spans="1:11" x14ac:dyDescent="0.4">
      <c r="A130" s="3">
        <v>128</v>
      </c>
      <c r="B130" s="3" t="s">
        <v>242</v>
      </c>
      <c r="C130" s="3" t="s">
        <v>243</v>
      </c>
      <c r="D130" s="3" t="s">
        <v>14</v>
      </c>
      <c r="E130" s="3" t="s">
        <v>26</v>
      </c>
      <c r="F130" s="3" t="s">
        <v>240</v>
      </c>
      <c r="G130" s="3" t="s">
        <v>16</v>
      </c>
      <c r="H130" s="3" t="s">
        <v>21</v>
      </c>
      <c r="I130" s="13">
        <v>9636000</v>
      </c>
      <c r="J130" s="14"/>
      <c r="K130" s="13">
        <v>9636000</v>
      </c>
    </row>
    <row r="131" spans="1:11" x14ac:dyDescent="0.4">
      <c r="A131" s="3">
        <v>129</v>
      </c>
      <c r="B131" s="3" t="s">
        <v>239</v>
      </c>
      <c r="C131" s="3" t="s">
        <v>244</v>
      </c>
      <c r="D131" s="3" t="s">
        <v>14</v>
      </c>
      <c r="E131" s="3" t="s">
        <v>26</v>
      </c>
      <c r="F131" s="3" t="s">
        <v>240</v>
      </c>
      <c r="G131" s="3" t="s">
        <v>16</v>
      </c>
      <c r="H131" s="3" t="s">
        <v>21</v>
      </c>
      <c r="I131" s="13">
        <v>12470000</v>
      </c>
      <c r="J131" s="14"/>
      <c r="K131" s="13">
        <v>12470000</v>
      </c>
    </row>
    <row r="132" spans="1:11" x14ac:dyDescent="0.4">
      <c r="A132" s="3">
        <v>130</v>
      </c>
      <c r="B132" s="3" t="s">
        <v>236</v>
      </c>
      <c r="C132" s="3" t="s">
        <v>245</v>
      </c>
      <c r="D132" s="3" t="s">
        <v>14</v>
      </c>
      <c r="E132" s="3" t="s">
        <v>26</v>
      </c>
      <c r="F132" s="3" t="s">
        <v>240</v>
      </c>
      <c r="G132" s="3" t="s">
        <v>33</v>
      </c>
      <c r="H132" s="3" t="s">
        <v>21</v>
      </c>
      <c r="I132" s="13">
        <v>70071000</v>
      </c>
      <c r="J132" s="14"/>
      <c r="K132" s="13">
        <v>70071000</v>
      </c>
    </row>
    <row r="133" spans="1:11" x14ac:dyDescent="0.4">
      <c r="A133" s="3">
        <v>131</v>
      </c>
      <c r="B133" s="3" t="s">
        <v>240</v>
      </c>
      <c r="C133" s="3" t="s">
        <v>246</v>
      </c>
      <c r="D133" s="3" t="s">
        <v>14</v>
      </c>
      <c r="E133" s="3" t="s">
        <v>15</v>
      </c>
      <c r="F133" s="3" t="s">
        <v>240</v>
      </c>
      <c r="G133" s="3" t="s">
        <v>16</v>
      </c>
      <c r="H133" s="3" t="s">
        <v>17</v>
      </c>
      <c r="I133" s="13">
        <v>20850000</v>
      </c>
      <c r="J133" s="14"/>
      <c r="K133" s="13">
        <v>20850000</v>
      </c>
    </row>
    <row r="134" spans="1:11" x14ac:dyDescent="0.4">
      <c r="A134" s="3">
        <v>132</v>
      </c>
      <c r="B134" s="3" t="s">
        <v>247</v>
      </c>
      <c r="C134" s="3" t="s">
        <v>245</v>
      </c>
      <c r="D134" s="3" t="s">
        <v>14</v>
      </c>
      <c r="E134" s="3" t="s">
        <v>26</v>
      </c>
      <c r="F134" s="3" t="s">
        <v>248</v>
      </c>
      <c r="G134" s="3" t="s">
        <v>16</v>
      </c>
      <c r="H134" s="3" t="s">
        <v>21</v>
      </c>
      <c r="I134" s="13">
        <v>70103000</v>
      </c>
      <c r="J134" s="14"/>
      <c r="K134" s="13">
        <v>70103000</v>
      </c>
    </row>
    <row r="135" spans="1:11" x14ac:dyDescent="0.4">
      <c r="A135" s="3">
        <v>133</v>
      </c>
      <c r="B135" s="3" t="s">
        <v>249</v>
      </c>
      <c r="C135" s="3" t="s">
        <v>250</v>
      </c>
      <c r="D135" s="3" t="s">
        <v>14</v>
      </c>
      <c r="E135" s="3" t="s">
        <v>26</v>
      </c>
      <c r="F135" s="3" t="s">
        <v>251</v>
      </c>
      <c r="G135" s="3" t="s">
        <v>16</v>
      </c>
      <c r="H135" s="3" t="s">
        <v>28</v>
      </c>
      <c r="I135" s="13">
        <v>9240000</v>
      </c>
      <c r="J135" s="14"/>
      <c r="K135" s="13">
        <v>9240000</v>
      </c>
    </row>
    <row r="136" spans="1:11" x14ac:dyDescent="0.4">
      <c r="A136" s="3">
        <v>134</v>
      </c>
      <c r="B136" s="3" t="s">
        <v>240</v>
      </c>
      <c r="C136" s="3" t="s">
        <v>252</v>
      </c>
      <c r="D136" s="3" t="s">
        <v>14</v>
      </c>
      <c r="E136" s="3" t="s">
        <v>26</v>
      </c>
      <c r="F136" s="3" t="s">
        <v>251</v>
      </c>
      <c r="G136" s="3" t="s">
        <v>16</v>
      </c>
      <c r="H136" s="3" t="s">
        <v>21</v>
      </c>
      <c r="I136" s="13">
        <v>11836000</v>
      </c>
      <c r="J136" s="14"/>
      <c r="K136" s="13">
        <v>11836000</v>
      </c>
    </row>
    <row r="137" spans="1:11" x14ac:dyDescent="0.4">
      <c r="A137" s="3">
        <v>135</v>
      </c>
      <c r="B137" s="3" t="s">
        <v>253</v>
      </c>
      <c r="C137" s="3" t="s">
        <v>254</v>
      </c>
      <c r="D137" s="3" t="s">
        <v>14</v>
      </c>
      <c r="E137" s="3" t="s">
        <v>26</v>
      </c>
      <c r="F137" s="3" t="s">
        <v>251</v>
      </c>
      <c r="G137" s="3" t="s">
        <v>33</v>
      </c>
      <c r="H137" s="3" t="s">
        <v>21</v>
      </c>
      <c r="I137" s="13">
        <v>21776000</v>
      </c>
      <c r="J137" s="14">
        <f>(I137-K137)</f>
        <v>31000</v>
      </c>
      <c r="K137" s="8">
        <v>21745000</v>
      </c>
    </row>
    <row r="138" spans="1:11" x14ac:dyDescent="0.4">
      <c r="A138" s="3">
        <v>136</v>
      </c>
      <c r="B138" s="3" t="s">
        <v>247</v>
      </c>
      <c r="C138" s="3" t="s">
        <v>237</v>
      </c>
      <c r="D138" s="3" t="s">
        <v>14</v>
      </c>
      <c r="E138" s="3" t="s">
        <v>26</v>
      </c>
      <c r="F138" s="3" t="s">
        <v>251</v>
      </c>
      <c r="G138" s="3" t="s">
        <v>16</v>
      </c>
      <c r="H138" s="3" t="s">
        <v>28</v>
      </c>
      <c r="I138" s="13">
        <v>7027680</v>
      </c>
      <c r="J138" s="14"/>
      <c r="K138" s="13">
        <v>7027680</v>
      </c>
    </row>
    <row r="139" spans="1:11" x14ac:dyDescent="0.4">
      <c r="A139" s="3">
        <v>137</v>
      </c>
      <c r="B139" s="3" t="s">
        <v>255</v>
      </c>
      <c r="C139" s="3" t="s">
        <v>256</v>
      </c>
      <c r="D139" s="3" t="s">
        <v>14</v>
      </c>
      <c r="E139" s="3" t="s">
        <v>26</v>
      </c>
      <c r="F139" s="3" t="s">
        <v>257</v>
      </c>
      <c r="G139" s="3" t="s">
        <v>16</v>
      </c>
      <c r="H139" s="3" t="s">
        <v>21</v>
      </c>
      <c r="I139" s="13">
        <v>48526200</v>
      </c>
      <c r="J139" s="14"/>
      <c r="K139" s="13">
        <v>48526200</v>
      </c>
    </row>
    <row r="140" spans="1:11" x14ac:dyDescent="0.4">
      <c r="A140" s="3">
        <v>138</v>
      </c>
      <c r="B140" s="3" t="s">
        <v>258</v>
      </c>
      <c r="C140" s="3" t="s">
        <v>259</v>
      </c>
      <c r="D140" s="3" t="s">
        <v>14</v>
      </c>
      <c r="E140" s="3" t="s">
        <v>26</v>
      </c>
      <c r="F140" s="3" t="s">
        <v>257</v>
      </c>
      <c r="G140" s="3" t="s">
        <v>16</v>
      </c>
      <c r="H140" s="3" t="s">
        <v>28</v>
      </c>
      <c r="I140" s="13">
        <v>13020000</v>
      </c>
      <c r="J140" s="14"/>
      <c r="K140" s="13">
        <v>13020000</v>
      </c>
    </row>
    <row r="141" spans="1:11" x14ac:dyDescent="0.4">
      <c r="A141" s="3">
        <v>139</v>
      </c>
      <c r="B141" s="3" t="s">
        <v>257</v>
      </c>
      <c r="C141" s="3" t="s">
        <v>254</v>
      </c>
      <c r="D141" s="3" t="s">
        <v>14</v>
      </c>
      <c r="E141" s="3" t="s">
        <v>26</v>
      </c>
      <c r="F141" s="3" t="s">
        <v>257</v>
      </c>
      <c r="G141" s="3" t="s">
        <v>16</v>
      </c>
      <c r="H141" s="3" t="s">
        <v>21</v>
      </c>
      <c r="I141" s="13">
        <v>21745000</v>
      </c>
      <c r="J141" s="14"/>
      <c r="K141" s="13">
        <v>21745000</v>
      </c>
    </row>
    <row r="142" spans="1:11" x14ac:dyDescent="0.4">
      <c r="A142" s="3">
        <v>140</v>
      </c>
      <c r="B142" s="3" t="s">
        <v>248</v>
      </c>
      <c r="C142" s="3" t="s">
        <v>260</v>
      </c>
      <c r="D142" s="3" t="s">
        <v>14</v>
      </c>
      <c r="E142" s="3" t="s">
        <v>26</v>
      </c>
      <c r="F142" s="3" t="s">
        <v>257</v>
      </c>
      <c r="G142" s="3" t="s">
        <v>16</v>
      </c>
      <c r="H142" s="3" t="s">
        <v>21</v>
      </c>
      <c r="I142" s="13">
        <v>21310000</v>
      </c>
      <c r="J142" s="14"/>
      <c r="K142" s="13">
        <v>21310000</v>
      </c>
    </row>
    <row r="143" spans="1:11" x14ac:dyDescent="0.4">
      <c r="A143" s="3">
        <v>141</v>
      </c>
      <c r="B143" s="3" t="s">
        <v>261</v>
      </c>
      <c r="C143" s="3" t="s">
        <v>262</v>
      </c>
      <c r="D143" s="3" t="s">
        <v>14</v>
      </c>
      <c r="E143" s="3" t="s">
        <v>26</v>
      </c>
      <c r="F143" s="3" t="s">
        <v>263</v>
      </c>
      <c r="G143" s="3" t="s">
        <v>33</v>
      </c>
      <c r="H143" s="3" t="s">
        <v>21</v>
      </c>
      <c r="I143" s="13">
        <v>21660000</v>
      </c>
      <c r="J143" s="14"/>
      <c r="K143" s="13">
        <v>21660000</v>
      </c>
    </row>
    <row r="144" spans="1:11" x14ac:dyDescent="0.4">
      <c r="A144" s="3">
        <v>142</v>
      </c>
      <c r="B144" s="3" t="s">
        <v>257</v>
      </c>
      <c r="C144" s="3" t="s">
        <v>254</v>
      </c>
      <c r="D144" s="3" t="s">
        <v>14</v>
      </c>
      <c r="E144" s="3" t="s">
        <v>26</v>
      </c>
      <c r="F144" s="3" t="s">
        <v>257</v>
      </c>
      <c r="G144" s="3" t="s">
        <v>33</v>
      </c>
      <c r="H144" s="3" t="s">
        <v>21</v>
      </c>
      <c r="I144" s="13">
        <v>21745000</v>
      </c>
      <c r="J144" s="14"/>
      <c r="K144" s="13">
        <v>21745000</v>
      </c>
    </row>
    <row r="145" spans="1:11" x14ac:dyDescent="0.4">
      <c r="A145" s="3">
        <v>143</v>
      </c>
      <c r="B145" s="3" t="s">
        <v>263</v>
      </c>
      <c r="C145" s="3" t="s">
        <v>264</v>
      </c>
      <c r="D145" s="3" t="s">
        <v>14</v>
      </c>
      <c r="E145" s="3" t="s">
        <v>26</v>
      </c>
      <c r="F145" s="3" t="s">
        <v>265</v>
      </c>
      <c r="G145" s="3" t="s">
        <v>33</v>
      </c>
      <c r="H145" s="3" t="s">
        <v>21</v>
      </c>
      <c r="I145" s="13">
        <v>106301030</v>
      </c>
      <c r="J145" s="14"/>
      <c r="K145" s="13">
        <v>106301030</v>
      </c>
    </row>
    <row r="146" spans="1:11" x14ac:dyDescent="0.4">
      <c r="A146" s="3">
        <v>144</v>
      </c>
      <c r="B146" s="3" t="s">
        <v>266</v>
      </c>
      <c r="C146" s="3" t="s">
        <v>267</v>
      </c>
      <c r="D146" s="3" t="s">
        <v>14</v>
      </c>
      <c r="E146" s="3" t="s">
        <v>42</v>
      </c>
      <c r="F146" s="3" t="s">
        <v>265</v>
      </c>
      <c r="G146" s="3" t="s">
        <v>16</v>
      </c>
      <c r="H146" s="3" t="s">
        <v>28</v>
      </c>
      <c r="I146" s="13">
        <v>17820000</v>
      </c>
      <c r="J146" s="14"/>
      <c r="K146" s="13">
        <v>17820000</v>
      </c>
    </row>
    <row r="147" spans="1:11" x14ac:dyDescent="0.4">
      <c r="A147" s="3">
        <v>145</v>
      </c>
      <c r="B147" s="3" t="s">
        <v>268</v>
      </c>
      <c r="C147" s="3" t="s">
        <v>264</v>
      </c>
      <c r="D147" s="3" t="s">
        <v>14</v>
      </c>
      <c r="E147" s="3" t="s">
        <v>26</v>
      </c>
      <c r="F147" s="3" t="s">
        <v>269</v>
      </c>
      <c r="G147" s="3" t="s">
        <v>16</v>
      </c>
      <c r="H147" s="3" t="s">
        <v>21</v>
      </c>
      <c r="I147" s="13">
        <v>106301030</v>
      </c>
      <c r="J147" s="14"/>
      <c r="K147" s="13">
        <v>106301030</v>
      </c>
    </row>
    <row r="148" spans="1:11" x14ac:dyDescent="0.4">
      <c r="A148" s="3">
        <v>146</v>
      </c>
      <c r="B148" s="3" t="s">
        <v>268</v>
      </c>
      <c r="C148" s="3" t="s">
        <v>270</v>
      </c>
      <c r="D148" s="3" t="s">
        <v>14</v>
      </c>
      <c r="E148" s="3" t="s">
        <v>26</v>
      </c>
      <c r="F148" s="3" t="s">
        <v>269</v>
      </c>
      <c r="G148" s="3" t="s">
        <v>16</v>
      </c>
      <c r="H148" s="3" t="s">
        <v>21</v>
      </c>
      <c r="I148" s="13">
        <v>21527000</v>
      </c>
      <c r="J148" s="14"/>
      <c r="K148" s="13">
        <v>21527000</v>
      </c>
    </row>
    <row r="149" spans="1:11" x14ac:dyDescent="0.4">
      <c r="A149" s="3">
        <v>147</v>
      </c>
      <c r="B149" s="3" t="s">
        <v>268</v>
      </c>
      <c r="C149" s="3" t="s">
        <v>254</v>
      </c>
      <c r="D149" s="3" t="s">
        <v>14</v>
      </c>
      <c r="E149" s="3" t="s">
        <v>26</v>
      </c>
      <c r="F149" s="3" t="s">
        <v>269</v>
      </c>
      <c r="G149" s="3" t="s">
        <v>16</v>
      </c>
      <c r="H149" s="3" t="s">
        <v>21</v>
      </c>
      <c r="I149" s="13">
        <v>21745000</v>
      </c>
      <c r="J149" s="14"/>
      <c r="K149" s="13">
        <v>21745000</v>
      </c>
    </row>
    <row r="150" spans="1:11" x14ac:dyDescent="0.4">
      <c r="A150" s="3">
        <v>148</v>
      </c>
      <c r="B150" s="3" t="s">
        <v>271</v>
      </c>
      <c r="C150" s="3" t="s">
        <v>272</v>
      </c>
      <c r="D150" s="3" t="s">
        <v>14</v>
      </c>
      <c r="E150" s="3" t="s">
        <v>15</v>
      </c>
      <c r="F150" s="3" t="s">
        <v>273</v>
      </c>
      <c r="G150" s="3" t="s">
        <v>16</v>
      </c>
      <c r="H150" s="3" t="s">
        <v>28</v>
      </c>
      <c r="I150" s="13">
        <v>11484000</v>
      </c>
      <c r="J150" s="14"/>
      <c r="K150" s="13">
        <v>11484000</v>
      </c>
    </row>
    <row r="151" spans="1:11" x14ac:dyDescent="0.4">
      <c r="A151" s="3">
        <v>149</v>
      </c>
      <c r="B151" s="3" t="s">
        <v>274</v>
      </c>
      <c r="C151" s="3" t="s">
        <v>264</v>
      </c>
      <c r="D151" s="3" t="s">
        <v>14</v>
      </c>
      <c r="E151" s="3" t="s">
        <v>26</v>
      </c>
      <c r="F151" s="3" t="s">
        <v>274</v>
      </c>
      <c r="G151" s="3" t="s">
        <v>16</v>
      </c>
      <c r="H151" s="3" t="s">
        <v>21</v>
      </c>
      <c r="I151" s="13">
        <v>103704810</v>
      </c>
      <c r="J151" s="14"/>
      <c r="K151" s="13">
        <v>103704810</v>
      </c>
    </row>
    <row r="152" spans="1:11" x14ac:dyDescent="0.4">
      <c r="A152" s="3">
        <v>150</v>
      </c>
      <c r="B152" s="3" t="s">
        <v>275</v>
      </c>
      <c r="C152" s="3" t="s">
        <v>276</v>
      </c>
      <c r="D152" s="3" t="s">
        <v>14</v>
      </c>
      <c r="E152" s="3" t="s">
        <v>26</v>
      </c>
      <c r="F152" s="3" t="s">
        <v>277</v>
      </c>
      <c r="G152" s="3" t="s">
        <v>16</v>
      </c>
      <c r="H152" s="3" t="s">
        <v>21</v>
      </c>
      <c r="I152" s="13">
        <v>8872000</v>
      </c>
      <c r="J152" s="14"/>
      <c r="K152" s="13">
        <v>8872000</v>
      </c>
    </row>
    <row r="153" spans="1:11" x14ac:dyDescent="0.4">
      <c r="A153" s="3">
        <v>151</v>
      </c>
      <c r="B153" s="3" t="s">
        <v>278</v>
      </c>
      <c r="C153" s="3" t="s">
        <v>279</v>
      </c>
      <c r="D153" s="3" t="s">
        <v>14</v>
      </c>
      <c r="E153" s="3" t="s">
        <v>26</v>
      </c>
      <c r="F153" s="3" t="s">
        <v>277</v>
      </c>
      <c r="G153" s="3" t="s">
        <v>16</v>
      </c>
      <c r="H153" s="3" t="s">
        <v>21</v>
      </c>
      <c r="I153" s="13">
        <v>19986000</v>
      </c>
      <c r="J153" s="14"/>
      <c r="K153" s="13">
        <v>19986000</v>
      </c>
    </row>
    <row r="154" spans="1:11" x14ac:dyDescent="0.4">
      <c r="A154" s="3">
        <v>152</v>
      </c>
      <c r="B154" s="3" t="s">
        <v>275</v>
      </c>
      <c r="C154" s="3" t="s">
        <v>280</v>
      </c>
      <c r="D154" s="3" t="s">
        <v>14</v>
      </c>
      <c r="E154" s="3" t="s">
        <v>26</v>
      </c>
      <c r="F154" s="3" t="s">
        <v>277</v>
      </c>
      <c r="G154" s="3" t="s">
        <v>16</v>
      </c>
      <c r="H154" s="3" t="s">
        <v>21</v>
      </c>
      <c r="I154" s="13">
        <v>8300000</v>
      </c>
      <c r="J154" s="14"/>
      <c r="K154" s="13">
        <v>8300000</v>
      </c>
    </row>
    <row r="155" spans="1:11" x14ac:dyDescent="0.4">
      <c r="A155" s="3">
        <v>153</v>
      </c>
      <c r="B155" s="3" t="s">
        <v>277</v>
      </c>
      <c r="C155" s="3" t="s">
        <v>281</v>
      </c>
      <c r="D155" s="3" t="s">
        <v>14</v>
      </c>
      <c r="E155" s="3" t="s">
        <v>26</v>
      </c>
      <c r="F155" s="3" t="s">
        <v>277</v>
      </c>
      <c r="G155" s="3" t="s">
        <v>16</v>
      </c>
      <c r="H155" s="3" t="s">
        <v>21</v>
      </c>
      <c r="I155" s="13">
        <v>20790000</v>
      </c>
      <c r="J155" s="14"/>
      <c r="K155" s="13">
        <v>20790000</v>
      </c>
    </row>
    <row r="156" spans="1:11" x14ac:dyDescent="0.4">
      <c r="A156" s="3">
        <v>154</v>
      </c>
      <c r="B156" s="3" t="s">
        <v>282</v>
      </c>
      <c r="C156" s="3" t="s">
        <v>283</v>
      </c>
      <c r="D156" s="3" t="s">
        <v>14</v>
      </c>
      <c r="E156" s="3" t="s">
        <v>26</v>
      </c>
      <c r="F156" s="3" t="s">
        <v>24</v>
      </c>
      <c r="G156" s="3" t="s">
        <v>16</v>
      </c>
      <c r="H156" s="3" t="s">
        <v>28</v>
      </c>
      <c r="I156" s="13">
        <v>19980000</v>
      </c>
      <c r="J156" s="14"/>
      <c r="K156" s="13">
        <v>19980000</v>
      </c>
    </row>
    <row r="157" spans="1:11" x14ac:dyDescent="0.4">
      <c r="A157" s="3">
        <v>155</v>
      </c>
      <c r="B157" s="3" t="s">
        <v>282</v>
      </c>
      <c r="C157" s="3" t="s">
        <v>284</v>
      </c>
      <c r="D157" s="3" t="s">
        <v>14</v>
      </c>
      <c r="E157" s="3" t="s">
        <v>26</v>
      </c>
      <c r="F157" s="3" t="s">
        <v>24</v>
      </c>
      <c r="G157" s="3" t="s">
        <v>16</v>
      </c>
      <c r="H157" s="3" t="s">
        <v>21</v>
      </c>
      <c r="I157" s="13">
        <v>21758000</v>
      </c>
      <c r="J157" s="14"/>
      <c r="K157" s="13">
        <v>21758000</v>
      </c>
    </row>
    <row r="158" spans="1:11" x14ac:dyDescent="0.4">
      <c r="A158" s="3">
        <v>156</v>
      </c>
      <c r="B158" s="3" t="s">
        <v>282</v>
      </c>
      <c r="C158" s="3" t="s">
        <v>285</v>
      </c>
      <c r="D158" s="3" t="s">
        <v>14</v>
      </c>
      <c r="E158" s="3" t="s">
        <v>26</v>
      </c>
      <c r="F158" s="3" t="s">
        <v>24</v>
      </c>
      <c r="G158" s="3" t="s">
        <v>16</v>
      </c>
      <c r="H158" s="3" t="s">
        <v>21</v>
      </c>
      <c r="I158" s="13">
        <v>14960000</v>
      </c>
      <c r="J158" s="14"/>
      <c r="K158" s="13">
        <v>14960000</v>
      </c>
    </row>
    <row r="159" spans="1:11" x14ac:dyDescent="0.4">
      <c r="A159" s="3">
        <v>157</v>
      </c>
      <c r="B159" s="3" t="s">
        <v>277</v>
      </c>
      <c r="C159" s="3" t="s">
        <v>286</v>
      </c>
      <c r="D159" s="3" t="s">
        <v>14</v>
      </c>
      <c r="E159" s="3" t="s">
        <v>26</v>
      </c>
      <c r="F159" s="3" t="s">
        <v>24</v>
      </c>
      <c r="G159" s="3" t="s">
        <v>16</v>
      </c>
      <c r="H159" s="3" t="s">
        <v>28</v>
      </c>
      <c r="I159" s="13">
        <v>11390000</v>
      </c>
      <c r="J159" s="14"/>
      <c r="K159" s="13">
        <v>11390000</v>
      </c>
    </row>
    <row r="160" spans="1:11" x14ac:dyDescent="0.4">
      <c r="A160" s="3">
        <v>158</v>
      </c>
      <c r="B160" s="3" t="s">
        <v>287</v>
      </c>
      <c r="C160" s="3" t="s">
        <v>288</v>
      </c>
      <c r="D160" s="3" t="s">
        <v>14</v>
      </c>
      <c r="E160" s="3" t="s">
        <v>15</v>
      </c>
      <c r="F160" s="3" t="s">
        <v>289</v>
      </c>
      <c r="G160" s="3" t="s">
        <v>16</v>
      </c>
      <c r="H160" s="3" t="s">
        <v>28</v>
      </c>
      <c r="I160" s="13">
        <v>16840000</v>
      </c>
      <c r="J160" s="14"/>
      <c r="K160" s="13">
        <v>16840000</v>
      </c>
    </row>
    <row r="161" spans="1:11" x14ac:dyDescent="0.4">
      <c r="A161" s="3">
        <v>159</v>
      </c>
      <c r="B161" s="3" t="s">
        <v>24</v>
      </c>
      <c r="C161" s="3" t="s">
        <v>290</v>
      </c>
      <c r="D161" s="3" t="s">
        <v>14</v>
      </c>
      <c r="E161" s="3" t="s">
        <v>26</v>
      </c>
      <c r="F161" s="3" t="s">
        <v>289</v>
      </c>
      <c r="G161" s="3" t="s">
        <v>16</v>
      </c>
      <c r="H161" s="3" t="s">
        <v>39</v>
      </c>
      <c r="I161" s="13">
        <v>14480000</v>
      </c>
      <c r="J161" s="14"/>
      <c r="K161" s="13">
        <v>14480000</v>
      </c>
    </row>
    <row r="162" spans="1:11" x14ac:dyDescent="0.4">
      <c r="A162" s="3">
        <v>160</v>
      </c>
      <c r="B162" s="3" t="s">
        <v>291</v>
      </c>
      <c r="C162" s="3" t="s">
        <v>292</v>
      </c>
      <c r="D162" s="3" t="s">
        <v>14</v>
      </c>
      <c r="E162" s="3" t="s">
        <v>15</v>
      </c>
      <c r="F162" s="3" t="s">
        <v>293</v>
      </c>
      <c r="G162" s="3" t="s">
        <v>16</v>
      </c>
      <c r="H162" s="3" t="s">
        <v>28</v>
      </c>
      <c r="I162" s="13">
        <v>17650000</v>
      </c>
      <c r="J162" s="14"/>
      <c r="K162" s="13">
        <v>17650000</v>
      </c>
    </row>
    <row r="163" spans="1:11" x14ac:dyDescent="0.4">
      <c r="A163" s="3">
        <v>161</v>
      </c>
      <c r="B163" s="3" t="s">
        <v>291</v>
      </c>
      <c r="C163" s="3" t="s">
        <v>294</v>
      </c>
      <c r="D163" s="3" t="s">
        <v>14</v>
      </c>
      <c r="E163" s="3" t="s">
        <v>26</v>
      </c>
      <c r="F163" s="3" t="s">
        <v>293</v>
      </c>
      <c r="G163" s="3" t="s">
        <v>16</v>
      </c>
      <c r="H163" s="3" t="s">
        <v>28</v>
      </c>
      <c r="I163" s="13">
        <v>13240000</v>
      </c>
      <c r="J163" s="14"/>
      <c r="K163" s="13">
        <v>13240000</v>
      </c>
    </row>
    <row r="164" spans="1:11" x14ac:dyDescent="0.4">
      <c r="A164" s="3">
        <v>162</v>
      </c>
      <c r="B164" s="3" t="s">
        <v>291</v>
      </c>
      <c r="C164" s="3" t="s">
        <v>295</v>
      </c>
      <c r="D164" s="3" t="s">
        <v>14</v>
      </c>
      <c r="E164" s="3" t="s">
        <v>26</v>
      </c>
      <c r="F164" s="3" t="s">
        <v>293</v>
      </c>
      <c r="G164" s="3" t="s">
        <v>16</v>
      </c>
      <c r="H164" s="3" t="s">
        <v>28</v>
      </c>
      <c r="I164" s="13">
        <v>14690000</v>
      </c>
      <c r="J164" s="14"/>
      <c r="K164" s="13">
        <v>14690000</v>
      </c>
    </row>
    <row r="165" spans="1:11" x14ac:dyDescent="0.4">
      <c r="A165" s="3">
        <v>163</v>
      </c>
      <c r="B165" s="3" t="s">
        <v>296</v>
      </c>
      <c r="C165" s="3" t="s">
        <v>297</v>
      </c>
      <c r="D165" s="3" t="s">
        <v>14</v>
      </c>
      <c r="E165" s="3" t="s">
        <v>26</v>
      </c>
      <c r="F165" s="3" t="s">
        <v>293</v>
      </c>
      <c r="G165" s="3" t="s">
        <v>33</v>
      </c>
      <c r="H165" s="3" t="s">
        <v>39</v>
      </c>
      <c r="I165" s="13">
        <v>14990000</v>
      </c>
      <c r="J165" s="14">
        <f>(I165-K165)</f>
        <v>274000</v>
      </c>
      <c r="K165" s="14">
        <v>14716000</v>
      </c>
    </row>
    <row r="166" spans="1:11" x14ac:dyDescent="0.4">
      <c r="A166" s="3">
        <v>164</v>
      </c>
      <c r="B166" s="3" t="s">
        <v>293</v>
      </c>
      <c r="C166" s="3" t="s">
        <v>297</v>
      </c>
      <c r="D166" s="3" t="s">
        <v>14</v>
      </c>
      <c r="E166" s="3" t="s">
        <v>26</v>
      </c>
      <c r="F166" s="3" t="s">
        <v>293</v>
      </c>
      <c r="G166" s="3" t="s">
        <v>16</v>
      </c>
      <c r="H166" s="3" t="s">
        <v>39</v>
      </c>
      <c r="I166" s="13">
        <v>14716000</v>
      </c>
      <c r="J166" s="14"/>
      <c r="K166" s="13">
        <v>14716000</v>
      </c>
    </row>
    <row r="167" spans="1:11" x14ac:dyDescent="0.4">
      <c r="A167" s="3">
        <v>165</v>
      </c>
      <c r="B167" s="3" t="s">
        <v>298</v>
      </c>
      <c r="C167" s="3" t="s">
        <v>299</v>
      </c>
      <c r="D167" s="3" t="s">
        <v>14</v>
      </c>
      <c r="E167" s="3" t="s">
        <v>15</v>
      </c>
      <c r="F167" s="3" t="s">
        <v>300</v>
      </c>
      <c r="G167" s="3" t="s">
        <v>16</v>
      </c>
      <c r="H167" s="3" t="s">
        <v>21</v>
      </c>
      <c r="I167" s="13">
        <v>7190000</v>
      </c>
      <c r="J167" s="14"/>
      <c r="K167" s="13">
        <v>7190000</v>
      </c>
    </row>
    <row r="168" spans="1:11" x14ac:dyDescent="0.4">
      <c r="A168" s="3">
        <v>166</v>
      </c>
      <c r="B168" s="3" t="s">
        <v>300</v>
      </c>
      <c r="C168" s="3" t="s">
        <v>301</v>
      </c>
      <c r="D168" s="3" t="s">
        <v>14</v>
      </c>
      <c r="E168" s="3" t="s">
        <v>26</v>
      </c>
      <c r="F168" s="3" t="s">
        <v>300</v>
      </c>
      <c r="G168" s="3" t="s">
        <v>16</v>
      </c>
      <c r="H168" s="3" t="s">
        <v>28</v>
      </c>
      <c r="I168" s="13">
        <v>46000000</v>
      </c>
      <c r="J168" s="14"/>
      <c r="K168" s="13">
        <v>46000000</v>
      </c>
    </row>
    <row r="169" spans="1:11" x14ac:dyDescent="0.4">
      <c r="A169" s="3">
        <v>167</v>
      </c>
      <c r="B169" s="3" t="s">
        <v>302</v>
      </c>
      <c r="C169" s="3" t="s">
        <v>303</v>
      </c>
      <c r="D169" s="3" t="s">
        <v>14</v>
      </c>
      <c r="E169" s="3" t="s">
        <v>26</v>
      </c>
      <c r="F169" s="3" t="s">
        <v>300</v>
      </c>
      <c r="G169" s="3" t="s">
        <v>16</v>
      </c>
      <c r="H169" s="3" t="s">
        <v>28</v>
      </c>
      <c r="I169" s="13">
        <v>18600000</v>
      </c>
      <c r="J169" s="14"/>
      <c r="K169" s="13">
        <v>18600000</v>
      </c>
    </row>
    <row r="170" spans="1:11" x14ac:dyDescent="0.4">
      <c r="A170" s="3">
        <v>168</v>
      </c>
      <c r="B170" s="3" t="s">
        <v>302</v>
      </c>
      <c r="C170" s="3" t="s">
        <v>304</v>
      </c>
      <c r="D170" s="3" t="s">
        <v>14</v>
      </c>
      <c r="E170" s="3" t="s">
        <v>26</v>
      </c>
      <c r="F170" s="3" t="s">
        <v>300</v>
      </c>
      <c r="G170" s="3" t="s">
        <v>33</v>
      </c>
      <c r="H170" s="3" t="s">
        <v>28</v>
      </c>
      <c r="I170" s="13">
        <v>10870000</v>
      </c>
      <c r="J170" s="14">
        <f>(I170-K170)</f>
        <v>60000</v>
      </c>
      <c r="K170" s="14">
        <v>10810000</v>
      </c>
    </row>
    <row r="171" spans="1:11" x14ac:dyDescent="0.4">
      <c r="A171" s="3">
        <v>169</v>
      </c>
      <c r="B171" s="3" t="s">
        <v>305</v>
      </c>
      <c r="C171" s="3" t="s">
        <v>306</v>
      </c>
      <c r="D171" s="3" t="s">
        <v>14</v>
      </c>
      <c r="E171" s="3" t="s">
        <v>42</v>
      </c>
      <c r="F171" s="3" t="s">
        <v>305</v>
      </c>
      <c r="G171" s="3" t="s">
        <v>16</v>
      </c>
      <c r="H171" s="3" t="s">
        <v>28</v>
      </c>
      <c r="I171" s="13">
        <v>10870000</v>
      </c>
      <c r="J171" s="14"/>
      <c r="K171" s="13">
        <v>10870000</v>
      </c>
    </row>
    <row r="172" spans="1:11" x14ac:dyDescent="0.4">
      <c r="A172" s="3">
        <v>170</v>
      </c>
      <c r="B172" s="3" t="s">
        <v>307</v>
      </c>
      <c r="C172" s="3" t="s">
        <v>306</v>
      </c>
      <c r="D172" s="3" t="s">
        <v>14</v>
      </c>
      <c r="E172" s="3" t="s">
        <v>42</v>
      </c>
      <c r="F172" s="3" t="s">
        <v>307</v>
      </c>
      <c r="G172" s="3" t="s">
        <v>16</v>
      </c>
      <c r="H172" s="3" t="s">
        <v>28</v>
      </c>
      <c r="I172" s="13">
        <v>10810000</v>
      </c>
      <c r="J172" s="14"/>
      <c r="K172" s="13">
        <v>10810000</v>
      </c>
    </row>
    <row r="173" spans="1:11" x14ac:dyDescent="0.4">
      <c r="A173" s="3">
        <v>171</v>
      </c>
      <c r="B173" s="3" t="s">
        <v>305</v>
      </c>
      <c r="C173" s="3" t="s">
        <v>308</v>
      </c>
      <c r="D173" s="3" t="s">
        <v>14</v>
      </c>
      <c r="E173" s="3" t="s">
        <v>26</v>
      </c>
      <c r="F173" s="3" t="s">
        <v>309</v>
      </c>
      <c r="G173" s="3" t="s">
        <v>33</v>
      </c>
      <c r="H173" s="3" t="s">
        <v>28</v>
      </c>
      <c r="I173" s="13">
        <v>21570000</v>
      </c>
      <c r="J173" s="14">
        <f>(I173-K173)</f>
        <v>1750000</v>
      </c>
      <c r="K173" s="14">
        <v>19820000</v>
      </c>
    </row>
    <row r="174" spans="1:11" x14ac:dyDescent="0.4">
      <c r="A174" s="3">
        <v>172</v>
      </c>
      <c r="B174" s="3" t="s">
        <v>310</v>
      </c>
      <c r="C174" s="3" t="s">
        <v>311</v>
      </c>
      <c r="D174" s="3" t="s">
        <v>14</v>
      </c>
      <c r="E174" s="3" t="s">
        <v>15</v>
      </c>
      <c r="F174" s="3" t="s">
        <v>310</v>
      </c>
      <c r="G174" s="3" t="s">
        <v>16</v>
      </c>
      <c r="H174" s="3" t="s">
        <v>21</v>
      </c>
      <c r="I174" s="13">
        <v>7190000</v>
      </c>
      <c r="J174" s="14"/>
      <c r="K174" s="13">
        <v>7190000</v>
      </c>
    </row>
    <row r="175" spans="1:11" x14ac:dyDescent="0.4">
      <c r="A175" s="3">
        <v>173</v>
      </c>
      <c r="B175" s="3" t="s">
        <v>312</v>
      </c>
      <c r="C175" s="3" t="s">
        <v>313</v>
      </c>
      <c r="D175" s="3" t="s">
        <v>14</v>
      </c>
      <c r="E175" s="3" t="s">
        <v>26</v>
      </c>
      <c r="F175" s="3" t="s">
        <v>310</v>
      </c>
      <c r="G175" s="3" t="s">
        <v>16</v>
      </c>
      <c r="H175" s="3" t="s">
        <v>21</v>
      </c>
      <c r="I175" s="13">
        <v>21670000</v>
      </c>
      <c r="J175" s="14"/>
      <c r="K175" s="13">
        <v>21670000</v>
      </c>
    </row>
    <row r="176" spans="1:11" x14ac:dyDescent="0.4">
      <c r="A176" s="3">
        <v>174</v>
      </c>
      <c r="B176" s="3" t="s">
        <v>310</v>
      </c>
      <c r="C176" s="3" t="s">
        <v>308</v>
      </c>
      <c r="D176" s="3" t="s">
        <v>14</v>
      </c>
      <c r="E176" s="3" t="s">
        <v>26</v>
      </c>
      <c r="F176" s="3" t="s">
        <v>310</v>
      </c>
      <c r="G176" s="3" t="s">
        <v>16</v>
      </c>
      <c r="H176" s="3" t="s">
        <v>28</v>
      </c>
      <c r="I176" s="13">
        <v>19820000</v>
      </c>
      <c r="J176" s="14"/>
      <c r="K176" s="13">
        <v>19820000</v>
      </c>
    </row>
    <row r="177" spans="1:11" x14ac:dyDescent="0.4">
      <c r="A177" s="3">
        <v>175</v>
      </c>
      <c r="B177" s="3" t="s">
        <v>312</v>
      </c>
      <c r="C177" s="3" t="s">
        <v>313</v>
      </c>
      <c r="D177" s="3" t="s">
        <v>14</v>
      </c>
      <c r="E177" s="3" t="s">
        <v>26</v>
      </c>
      <c r="F177" s="3" t="s">
        <v>310</v>
      </c>
      <c r="G177" s="3" t="s">
        <v>33</v>
      </c>
      <c r="H177" s="3" t="s">
        <v>21</v>
      </c>
      <c r="I177" s="13">
        <v>21660000</v>
      </c>
      <c r="J177" s="14"/>
      <c r="K177" s="13">
        <v>21660000</v>
      </c>
    </row>
    <row r="178" spans="1:11" x14ac:dyDescent="0.4">
      <c r="A178" s="3">
        <v>176</v>
      </c>
      <c r="B178" s="3" t="s">
        <v>314</v>
      </c>
      <c r="C178" s="3" t="s">
        <v>315</v>
      </c>
      <c r="D178" s="3" t="s">
        <v>14</v>
      </c>
      <c r="E178" s="3" t="s">
        <v>15</v>
      </c>
      <c r="F178" s="3" t="s">
        <v>316</v>
      </c>
      <c r="G178" s="3" t="s">
        <v>16</v>
      </c>
      <c r="H178" s="3" t="s">
        <v>17</v>
      </c>
      <c r="I178" s="13">
        <v>38620000</v>
      </c>
      <c r="J178" s="14"/>
      <c r="K178" s="13">
        <v>38620000</v>
      </c>
    </row>
    <row r="179" spans="1:11" x14ac:dyDescent="0.4">
      <c r="A179" s="3">
        <v>177</v>
      </c>
      <c r="B179" s="3" t="s">
        <v>314</v>
      </c>
      <c r="C179" s="3" t="s">
        <v>315</v>
      </c>
      <c r="D179" s="3" t="s">
        <v>14</v>
      </c>
      <c r="E179" s="3" t="s">
        <v>15</v>
      </c>
      <c r="F179" s="3" t="s">
        <v>317</v>
      </c>
      <c r="G179" s="3" t="s">
        <v>33</v>
      </c>
      <c r="H179" s="3" t="s">
        <v>17</v>
      </c>
      <c r="I179" s="13">
        <v>39600000</v>
      </c>
      <c r="J179" s="14">
        <f>(I179-K179)</f>
        <v>980000</v>
      </c>
      <c r="K179" s="14">
        <v>38620000</v>
      </c>
    </row>
    <row r="180" spans="1:11" x14ac:dyDescent="0.4">
      <c r="A180" s="3">
        <v>178</v>
      </c>
      <c r="B180" s="3" t="s">
        <v>317</v>
      </c>
      <c r="C180" s="3" t="s">
        <v>313</v>
      </c>
      <c r="D180" s="3" t="s">
        <v>14</v>
      </c>
      <c r="E180" s="3" t="s">
        <v>26</v>
      </c>
      <c r="F180" s="3" t="s">
        <v>317</v>
      </c>
      <c r="G180" s="3" t="s">
        <v>16</v>
      </c>
      <c r="H180" s="3" t="s">
        <v>21</v>
      </c>
      <c r="I180" s="13">
        <v>21670000</v>
      </c>
      <c r="J180" s="14"/>
      <c r="K180" s="13">
        <v>21670000</v>
      </c>
    </row>
    <row r="181" spans="1:11" x14ac:dyDescent="0.4">
      <c r="A181" s="3">
        <v>179</v>
      </c>
      <c r="B181" s="3" t="s">
        <v>318</v>
      </c>
      <c r="C181" s="3" t="s">
        <v>319</v>
      </c>
      <c r="D181" s="3" t="s">
        <v>14</v>
      </c>
      <c r="E181" s="3" t="s">
        <v>26</v>
      </c>
      <c r="F181" s="3" t="s">
        <v>320</v>
      </c>
      <c r="G181" s="3" t="s">
        <v>33</v>
      </c>
      <c r="H181" s="3" t="s">
        <v>39</v>
      </c>
      <c r="I181" s="13">
        <v>14830000</v>
      </c>
      <c r="J181" s="14">
        <f>(I181-K181)</f>
        <v>180000</v>
      </c>
      <c r="K181" s="14">
        <v>14650000</v>
      </c>
    </row>
    <row r="182" spans="1:11" x14ac:dyDescent="0.4">
      <c r="A182" s="3">
        <v>180</v>
      </c>
      <c r="B182" s="3" t="s">
        <v>320</v>
      </c>
      <c r="C182" s="3" t="s">
        <v>321</v>
      </c>
      <c r="D182" s="3" t="s">
        <v>14</v>
      </c>
      <c r="E182" s="3" t="s">
        <v>26</v>
      </c>
      <c r="F182" s="3" t="s">
        <v>320</v>
      </c>
      <c r="G182" s="3" t="s">
        <v>16</v>
      </c>
      <c r="H182" s="3" t="s">
        <v>21</v>
      </c>
      <c r="I182" s="13">
        <v>76000000</v>
      </c>
      <c r="J182" s="14"/>
      <c r="K182" s="13">
        <v>76000000</v>
      </c>
    </row>
    <row r="183" spans="1:11" x14ac:dyDescent="0.4">
      <c r="A183" s="3">
        <v>181</v>
      </c>
      <c r="B183" s="3" t="s">
        <v>322</v>
      </c>
      <c r="C183" s="3" t="s">
        <v>323</v>
      </c>
      <c r="D183" s="3" t="s">
        <v>14</v>
      </c>
      <c r="E183" s="3" t="s">
        <v>42</v>
      </c>
      <c r="F183" s="3" t="s">
        <v>322</v>
      </c>
      <c r="G183" s="3" t="s">
        <v>16</v>
      </c>
      <c r="H183" s="3" t="s">
        <v>17</v>
      </c>
      <c r="I183" s="13">
        <v>12000000</v>
      </c>
      <c r="J183" s="14"/>
      <c r="K183" s="13">
        <v>12000000</v>
      </c>
    </row>
    <row r="184" spans="1:11" x14ac:dyDescent="0.4">
      <c r="A184" s="3">
        <v>182</v>
      </c>
      <c r="B184" s="3" t="s">
        <v>324</v>
      </c>
      <c r="C184" s="3" t="s">
        <v>325</v>
      </c>
      <c r="D184" s="3" t="s">
        <v>14</v>
      </c>
      <c r="E184" s="3" t="s">
        <v>15</v>
      </c>
      <c r="F184" s="3" t="s">
        <v>322</v>
      </c>
      <c r="G184" s="3" t="s">
        <v>16</v>
      </c>
      <c r="H184" s="3" t="s">
        <v>28</v>
      </c>
      <c r="I184" s="13">
        <v>3560000</v>
      </c>
      <c r="J184" s="14"/>
      <c r="K184" s="13">
        <v>3560000</v>
      </c>
    </row>
    <row r="185" spans="1:11" x14ac:dyDescent="0.4">
      <c r="A185" s="3">
        <v>183</v>
      </c>
      <c r="B185" s="3" t="s">
        <v>324</v>
      </c>
      <c r="C185" s="3" t="s">
        <v>326</v>
      </c>
      <c r="D185" s="3" t="s">
        <v>14</v>
      </c>
      <c r="E185" s="3" t="s">
        <v>15</v>
      </c>
      <c r="F185" s="3" t="s">
        <v>322</v>
      </c>
      <c r="G185" s="3" t="s">
        <v>16</v>
      </c>
      <c r="H185" s="3" t="s">
        <v>28</v>
      </c>
      <c r="I185" s="13">
        <v>4210000</v>
      </c>
      <c r="J185" s="14"/>
      <c r="K185" s="13">
        <v>4210000</v>
      </c>
    </row>
    <row r="186" spans="1:11" x14ac:dyDescent="0.4">
      <c r="A186" s="3">
        <v>184</v>
      </c>
      <c r="B186" s="3" t="s">
        <v>327</v>
      </c>
      <c r="C186" s="3" t="s">
        <v>328</v>
      </c>
      <c r="D186" s="3" t="s">
        <v>14</v>
      </c>
      <c r="E186" s="3" t="s">
        <v>15</v>
      </c>
      <c r="F186" s="3" t="s">
        <v>329</v>
      </c>
      <c r="G186" s="3" t="s">
        <v>16</v>
      </c>
      <c r="H186" s="3" t="s">
        <v>28</v>
      </c>
      <c r="I186" s="13">
        <v>21991200</v>
      </c>
      <c r="J186" s="14"/>
      <c r="K186" s="13">
        <v>21991200</v>
      </c>
    </row>
    <row r="187" spans="1:11" x14ac:dyDescent="0.4">
      <c r="A187" s="3">
        <v>185</v>
      </c>
      <c r="B187" s="3" t="s">
        <v>330</v>
      </c>
      <c r="C187" s="3" t="s">
        <v>331</v>
      </c>
      <c r="D187" s="3" t="s">
        <v>14</v>
      </c>
      <c r="E187" s="3" t="s">
        <v>15</v>
      </c>
      <c r="F187" s="3" t="s">
        <v>329</v>
      </c>
      <c r="G187" s="3" t="s">
        <v>33</v>
      </c>
      <c r="H187" s="3" t="s">
        <v>39</v>
      </c>
      <c r="I187" s="13">
        <v>20724000</v>
      </c>
      <c r="J187" s="14"/>
      <c r="K187" s="13">
        <v>20724000</v>
      </c>
    </row>
    <row r="188" spans="1:11" x14ac:dyDescent="0.4">
      <c r="A188" s="3">
        <v>186</v>
      </c>
      <c r="B188" s="3" t="s">
        <v>332</v>
      </c>
      <c r="C188" s="3" t="s">
        <v>333</v>
      </c>
      <c r="D188" s="3" t="s">
        <v>14</v>
      </c>
      <c r="E188" s="3" t="s">
        <v>15</v>
      </c>
      <c r="F188" s="3" t="s">
        <v>329</v>
      </c>
      <c r="G188" s="3" t="s">
        <v>33</v>
      </c>
      <c r="H188" s="3" t="s">
        <v>28</v>
      </c>
      <c r="I188" s="13">
        <v>7160000</v>
      </c>
      <c r="J188" s="14"/>
      <c r="K188" s="13">
        <v>7160000</v>
      </c>
    </row>
    <row r="189" spans="1:11" x14ac:dyDescent="0.4">
      <c r="A189" s="3">
        <v>187</v>
      </c>
      <c r="B189" s="3" t="s">
        <v>322</v>
      </c>
      <c r="C189" s="3" t="s">
        <v>334</v>
      </c>
      <c r="D189" s="3" t="s">
        <v>14</v>
      </c>
      <c r="E189" s="3" t="s">
        <v>15</v>
      </c>
      <c r="F189" s="3" t="s">
        <v>329</v>
      </c>
      <c r="G189" s="3" t="s">
        <v>33</v>
      </c>
      <c r="H189" s="3" t="s">
        <v>39</v>
      </c>
      <c r="I189" s="13">
        <v>8316000</v>
      </c>
      <c r="J189" s="14"/>
      <c r="K189" s="13">
        <v>8316000</v>
      </c>
    </row>
    <row r="190" spans="1:11" x14ac:dyDescent="0.4">
      <c r="A190" s="3">
        <v>188</v>
      </c>
      <c r="B190" s="3" t="s">
        <v>322</v>
      </c>
      <c r="C190" s="3" t="s">
        <v>335</v>
      </c>
      <c r="D190" s="3" t="s">
        <v>14</v>
      </c>
      <c r="E190" s="3" t="s">
        <v>15</v>
      </c>
      <c r="F190" s="3" t="s">
        <v>329</v>
      </c>
      <c r="G190" s="3" t="s">
        <v>33</v>
      </c>
      <c r="H190" s="3" t="s">
        <v>39</v>
      </c>
      <c r="I190" s="13">
        <v>47300000</v>
      </c>
      <c r="J190" s="14"/>
      <c r="K190" s="13">
        <v>47300000</v>
      </c>
    </row>
    <row r="191" spans="1:11" x14ac:dyDescent="0.4">
      <c r="A191" s="3">
        <v>189</v>
      </c>
      <c r="B191" s="3" t="s">
        <v>336</v>
      </c>
      <c r="C191" s="3" t="s">
        <v>337</v>
      </c>
      <c r="D191" s="3" t="s">
        <v>14</v>
      </c>
      <c r="E191" s="3" t="s">
        <v>15</v>
      </c>
      <c r="F191" s="3" t="s">
        <v>329</v>
      </c>
      <c r="G191" s="3" t="s">
        <v>16</v>
      </c>
      <c r="H191" s="3" t="s">
        <v>21</v>
      </c>
      <c r="I191" s="13">
        <v>6984000</v>
      </c>
      <c r="J191" s="14"/>
      <c r="K191" s="13">
        <v>6984000</v>
      </c>
    </row>
    <row r="192" spans="1:11" x14ac:dyDescent="0.4">
      <c r="A192" s="3">
        <v>190</v>
      </c>
      <c r="B192" s="3" t="s">
        <v>329</v>
      </c>
      <c r="C192" s="3" t="s">
        <v>338</v>
      </c>
      <c r="D192" s="3" t="s">
        <v>14</v>
      </c>
      <c r="E192" s="3" t="s">
        <v>15</v>
      </c>
      <c r="F192" s="3" t="s">
        <v>339</v>
      </c>
      <c r="G192" s="3" t="s">
        <v>16</v>
      </c>
      <c r="H192" s="3" t="s">
        <v>21</v>
      </c>
      <c r="I192" s="13">
        <v>7166280</v>
      </c>
      <c r="J192" s="14"/>
      <c r="K192" s="13">
        <v>7166280</v>
      </c>
    </row>
    <row r="193" spans="1:11" x14ac:dyDescent="0.4">
      <c r="A193" s="3">
        <v>191</v>
      </c>
      <c r="B193" s="3" t="s">
        <v>339</v>
      </c>
      <c r="C193" s="3" t="s">
        <v>334</v>
      </c>
      <c r="D193" s="3" t="s">
        <v>14</v>
      </c>
      <c r="E193" s="3" t="s">
        <v>15</v>
      </c>
      <c r="F193" s="3" t="s">
        <v>339</v>
      </c>
      <c r="G193" s="3" t="s">
        <v>16</v>
      </c>
      <c r="H193" s="3" t="s">
        <v>39</v>
      </c>
      <c r="I193" s="13">
        <v>8316000</v>
      </c>
      <c r="J193" s="14"/>
      <c r="K193" s="13">
        <v>8316000</v>
      </c>
    </row>
    <row r="194" spans="1:11" x14ac:dyDescent="0.4">
      <c r="A194" s="3">
        <v>192</v>
      </c>
      <c r="B194" s="3" t="s">
        <v>339</v>
      </c>
      <c r="C194" s="3" t="s">
        <v>340</v>
      </c>
      <c r="D194" s="3" t="s">
        <v>14</v>
      </c>
      <c r="E194" s="3" t="s">
        <v>15</v>
      </c>
      <c r="F194" s="3" t="s">
        <v>341</v>
      </c>
      <c r="G194" s="3" t="s">
        <v>16</v>
      </c>
      <c r="H194" s="3" t="s">
        <v>39</v>
      </c>
      <c r="I194" s="13">
        <v>12476640</v>
      </c>
      <c r="J194" s="14"/>
      <c r="K194" s="13">
        <v>12476640</v>
      </c>
    </row>
    <row r="195" spans="1:11" x14ac:dyDescent="0.4">
      <c r="A195" s="3">
        <v>193</v>
      </c>
      <c r="B195" s="3" t="s">
        <v>342</v>
      </c>
      <c r="C195" s="3" t="s">
        <v>343</v>
      </c>
      <c r="D195" s="3" t="s">
        <v>14</v>
      </c>
      <c r="E195" s="3" t="s">
        <v>15</v>
      </c>
      <c r="F195" s="3" t="s">
        <v>341</v>
      </c>
      <c r="G195" s="3" t="s">
        <v>16</v>
      </c>
      <c r="H195" s="3" t="s">
        <v>39</v>
      </c>
      <c r="I195" s="13">
        <v>15840000</v>
      </c>
      <c r="J195" s="14"/>
      <c r="K195" s="13">
        <v>15840000</v>
      </c>
    </row>
    <row r="196" spans="1:11" x14ac:dyDescent="0.4">
      <c r="A196" s="3">
        <v>194</v>
      </c>
      <c r="B196" s="3" t="s">
        <v>339</v>
      </c>
      <c r="C196" s="3" t="s">
        <v>344</v>
      </c>
      <c r="D196" s="3" t="s">
        <v>14</v>
      </c>
      <c r="E196" s="3" t="s">
        <v>15</v>
      </c>
      <c r="F196" s="3" t="s">
        <v>341</v>
      </c>
      <c r="G196" s="3" t="s">
        <v>16</v>
      </c>
      <c r="H196" s="3" t="s">
        <v>39</v>
      </c>
      <c r="I196" s="13">
        <v>12476640</v>
      </c>
      <c r="J196" s="14"/>
      <c r="K196" s="13">
        <v>12476640</v>
      </c>
    </row>
    <row r="197" spans="1:11" x14ac:dyDescent="0.4">
      <c r="A197" s="3">
        <v>195</v>
      </c>
      <c r="B197" s="3" t="s">
        <v>339</v>
      </c>
      <c r="C197" s="3" t="s">
        <v>345</v>
      </c>
      <c r="D197" s="3" t="s">
        <v>14</v>
      </c>
      <c r="E197" s="3" t="s">
        <v>15</v>
      </c>
      <c r="F197" s="3" t="s">
        <v>341</v>
      </c>
      <c r="G197" s="3" t="s">
        <v>16</v>
      </c>
      <c r="H197" s="3" t="s">
        <v>39</v>
      </c>
      <c r="I197" s="13">
        <v>10747440</v>
      </c>
      <c r="J197" s="14"/>
      <c r="K197" s="13">
        <v>10747440</v>
      </c>
    </row>
    <row r="198" spans="1:11" x14ac:dyDescent="0.4">
      <c r="A198" s="3">
        <v>196</v>
      </c>
      <c r="B198" s="3" t="s">
        <v>342</v>
      </c>
      <c r="C198" s="3" t="s">
        <v>335</v>
      </c>
      <c r="D198" s="3" t="s">
        <v>14</v>
      </c>
      <c r="E198" s="3" t="s">
        <v>15</v>
      </c>
      <c r="F198" s="3" t="s">
        <v>341</v>
      </c>
      <c r="G198" s="3" t="s">
        <v>33</v>
      </c>
      <c r="H198" s="3" t="s">
        <v>39</v>
      </c>
      <c r="I198" s="13">
        <v>47700000</v>
      </c>
      <c r="J198" s="14"/>
      <c r="K198" s="13">
        <v>47700000</v>
      </c>
    </row>
    <row r="199" spans="1:11" x14ac:dyDescent="0.4">
      <c r="A199" s="3">
        <v>197</v>
      </c>
      <c r="B199" s="3" t="s">
        <v>339</v>
      </c>
      <c r="C199" s="3" t="s">
        <v>331</v>
      </c>
      <c r="D199" s="3" t="s">
        <v>14</v>
      </c>
      <c r="E199" s="3" t="s">
        <v>15</v>
      </c>
      <c r="F199" s="3" t="s">
        <v>341</v>
      </c>
      <c r="G199" s="3" t="s">
        <v>33</v>
      </c>
      <c r="H199" s="3" t="s">
        <v>39</v>
      </c>
      <c r="I199" s="13">
        <v>20724000</v>
      </c>
      <c r="J199" s="14"/>
      <c r="K199" s="13">
        <v>20724000</v>
      </c>
    </row>
    <row r="200" spans="1:11" x14ac:dyDescent="0.4">
      <c r="A200" s="25" t="s">
        <v>346</v>
      </c>
      <c r="B200" s="25"/>
      <c r="C200" s="25"/>
      <c r="D200" s="25"/>
      <c r="E200" s="25"/>
      <c r="F200" s="25"/>
      <c r="G200" s="25"/>
      <c r="H200" s="25"/>
      <c r="I200" s="15">
        <f>SUM(I3:I199)</f>
        <v>4067861189</v>
      </c>
      <c r="J200" s="15">
        <f>SUM(J3:J199)</f>
        <v>5770600</v>
      </c>
      <c r="K200" s="16">
        <f>SUM(K3:K199)</f>
        <v>4062090589</v>
      </c>
    </row>
    <row r="205" spans="1:11" x14ac:dyDescent="0.4">
      <c r="J205" s="17"/>
    </row>
    <row r="206" spans="1:11" x14ac:dyDescent="0.4">
      <c r="J206" s="17"/>
    </row>
  </sheetData>
  <mergeCells count="11">
    <mergeCell ref="H1:H2"/>
    <mergeCell ref="I1:I2"/>
    <mergeCell ref="J1:J2"/>
    <mergeCell ref="K1:K2"/>
    <mergeCell ref="A200:H200"/>
    <mergeCell ref="A1:A2"/>
    <mergeCell ref="B1:B2"/>
    <mergeCell ref="C1:C2"/>
    <mergeCell ref="D1:D2"/>
    <mergeCell ref="E1:E2"/>
    <mergeCell ref="F1:G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2025-01-09T01:30:17Z</dcterms:created>
  <dcterms:modified xsi:type="dcterms:W3CDTF">2025-01-09T06:49:05Z</dcterms:modified>
</cp:coreProperties>
</file>